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4349B608-6A8B-4137-88F3-7347ECEE73AF}" xr6:coauthVersionLast="47" xr6:coauthVersionMax="47" xr10:uidLastSave="{00000000-0000-0000-0000-000000000000}"/>
  <bookViews>
    <workbookView xWindow="-120" yWindow="-120" windowWidth="29040" windowHeight="15840" xr2:uid="{48D98550-3669-4916-A7E0-EC17A51CDA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1" l="1"/>
  <c r="H87" i="1"/>
  <c r="F8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6" authorId="0" shapeId="0" xr:uid="{02C639C5-B7D3-4ACE-B786-121BB96B8B54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A0EF4EA4-7E40-4502-88B3-6260E7759F94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<sst xmlns="http://schemas.openxmlformats.org/spreadsheetml/2006/main" count="333" uniqueCount="187">
  <si>
    <t xml:space="preserve">    PROCONSUMIDOR</t>
  </si>
  <si>
    <t>No.</t>
  </si>
  <si>
    <t>PROVEEDOR</t>
  </si>
  <si>
    <t>CONCEPTO</t>
  </si>
  <si>
    <t>LIBRAMIENTO FACTURA.NO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</si>
  <si>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</si>
  <si>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</si>
  <si>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</si>
  <si>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</si>
  <si>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</si>
  <si>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</si>
  <si>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>FUNDACION FIDELINA ADAMES INC</t>
  </si>
  <si>
    <t>APORTE ECONOMICO DE PERIODO DEL 01/11/2022 HASTA EL 19/12/2022</t>
  </si>
  <si>
    <t>COMPLETA</t>
  </si>
  <si>
    <t>GRUPO ALASKA, SA</t>
  </si>
  <si>
    <t>COMPRA DE BOTELLONES Y FARDOS DE AGUA PARA CONSUMO DE ESTA INSTITUCION</t>
  </si>
  <si>
    <t>ADECONUSC</t>
  </si>
  <si>
    <t>APORTE ECONOMICO MESES NOV, DIC 2022 Y FEBRERO-2023</t>
  </si>
  <si>
    <t>EDESUR DOMINICANA, S.A</t>
  </si>
  <si>
    <t>SERVICIO ENERGIA ELECTRICA EN ESTA SEDE/BARAHONA Y SAN CRISTOBAL/ MES DE FEBRERO-2023</t>
  </si>
  <si>
    <t>AYUNTAMIENTO DEL DIDTRTO NACIONAL</t>
  </si>
  <si>
    <t>SERVICIO DE RECOLECCION DE RESIDUOS SOLIDOS SEDE/CENTRAL MES FEBRERO-2023</t>
  </si>
  <si>
    <t>CAASD</t>
  </si>
  <si>
    <t>SERVICIO DE AGUA POTABLE DE LA OFICINA CENTRAL MES DE FEBRERO-2023</t>
  </si>
  <si>
    <t>EDENORTE DOMINICANA SA</t>
  </si>
  <si>
    <t>SERVICIO ENERGIA ELECTRICA OF. SANTIAGO, SFM Y LA VEGA MES DE ENERO-2023</t>
  </si>
  <si>
    <t xml:space="preserve">EDEESTE , SA </t>
  </si>
  <si>
    <t>SERVICIO DE ENERGIA ELECTRICA DE LA OF. DE HATO MAYOR, AL MES DE ENERO-2023</t>
  </si>
  <si>
    <t>CARLO, ROMQAN &amp; ASOCIADO, SRL</t>
  </si>
  <si>
    <t>SERVICIO ALQUILER Y MANTENIMIENTO LOCAL OF. SANTIAGO MES DE FEBRERO-2023</t>
  </si>
  <si>
    <t>OGTIC</t>
  </si>
  <si>
    <t>SERVICIO DE ALQUILER/EN EL PUNTO GOB MEGACENTRO Y SAMBIL DE MES FEB-2023</t>
  </si>
  <si>
    <t>GADOSIGN SRL</t>
  </si>
  <si>
    <t>SELLOS GOMIGRAFOS PRE-TINTADOS</t>
  </si>
  <si>
    <t>B1500000003</t>
  </si>
  <si>
    <t>PENDIENTE</t>
  </si>
  <si>
    <t>IMPRESIÓN DE TARJETA DE INVITACION CON LOGO INSTITUCIONAL</t>
  </si>
  <si>
    <t>B1500000004</t>
  </si>
  <si>
    <t>MARTINEZ TORRES TRAVELING SRL</t>
  </si>
  <si>
    <t xml:space="preserve">SERVICIO DE  ALMUERZOS Y CENAS PARA PERSONAL PROCONSUMIDOR </t>
  </si>
  <si>
    <t>B1500000391</t>
  </si>
  <si>
    <t>IMPRESIÓN DE LETRERO DE CLAUSURA</t>
  </si>
  <si>
    <t>B1500000005</t>
  </si>
  <si>
    <t>MIGUEL ANARDO CUELLO NIN</t>
  </si>
  <si>
    <t>ALQUILER LOCAL  BARAHONA MES DE MARZO 2022</t>
  </si>
  <si>
    <t>B1500000022</t>
  </si>
  <si>
    <t>JOMARAC SERVICE SRL</t>
  </si>
  <si>
    <t>ADQUISICIÓN DE PUERTA FLOTANTE PARA EL SALON DEL PRIMER NIVEL CON INSTALACIÓN INCLUIDA</t>
  </si>
  <si>
    <t>B1500000110</t>
  </si>
  <si>
    <t>BRATIQUE</t>
  </si>
  <si>
    <t>ALQUILER DE VEHICULO PARA SER UTILIZADO POR EXPERTO INTERNACIONAL DE CONSUMO DE TALLERES IMPARTIDOS</t>
  </si>
  <si>
    <t>B1500000023</t>
  </si>
  <si>
    <t>ARGUET LUNCH EIRL</t>
  </si>
  <si>
    <t>SERVICIOS DE ALMUERZOS A MILITARES AL SERVICIO INSTITUCIONAL MES DE ABRIL-2021</t>
  </si>
  <si>
    <t>B1500000184</t>
  </si>
  <si>
    <t xml:space="preserve">SANTOS DALMAU SA </t>
  </si>
  <si>
    <t>ADQUISICIÓN DE SERVICIO DE REVISIÓN Y MANTENIMIENTO UPS CENTRAL DE ESTA INSTITUCIÓN</t>
  </si>
  <si>
    <t>B1500000077</t>
  </si>
  <si>
    <t>CLUB LOS PRADOS INC</t>
  </si>
  <si>
    <t>SERVICIO DE ALMUERZO TIPO BUFFET PARA SOCIALIZAR CASOS DE CONCILIACIÓN CON ENCARGADOS PROVINCIALES</t>
  </si>
  <si>
    <t>B1500000118</t>
  </si>
  <si>
    <t>SERVICIO DE DESAYUNO Y ALMUERZO TIPO BUFFET PARA MIEMBRO DEL CONSEJO DE ESTA INSTITUCION</t>
  </si>
  <si>
    <t>B1500000137</t>
  </si>
  <si>
    <t xml:space="preserve">INVERPLATA SA </t>
  </si>
  <si>
    <t>SERVICIO Y GESTION PARA EVENTO QUE INCLUYE AUDIOVISUALES , DE ESTA INSTITUCION</t>
  </si>
  <si>
    <t>B1500001411</t>
  </si>
  <si>
    <t>SERVICIOS DE MONTAJES Y DESMONTAJE DEL EVENTOS  REALIZADO POR ESTA INSTITUCION</t>
  </si>
  <si>
    <t>B1650001414</t>
  </si>
  <si>
    <t>JOSE RAMON PAUL COLLADO VASQUEZ</t>
  </si>
  <si>
    <t>SERVICIO DE PUBLICIDAD</t>
  </si>
  <si>
    <t>B1500000001</t>
  </si>
  <si>
    <t>PESTINZZA SRL</t>
  </si>
  <si>
    <t>SERVICIO DE FUMIGACIÓN EN TODAS LAS AREAS DE ESTA INSTITUCIÓN/MESES AGOST, SEP, OCTU, NOV  Y DIC-2022</t>
  </si>
  <si>
    <t>B1500000349</t>
  </si>
  <si>
    <t xml:space="preserve">AUTOCAMIONES SA </t>
  </si>
  <si>
    <t xml:space="preserve">MANTENIMIENTO 5,000 KM DE VEHICULO EN GARANTIA, PLACA NO.PP431815, PROPIEDAD DE ESTA  INSTITUCIÓN </t>
  </si>
  <si>
    <t>B1500003335</t>
  </si>
  <si>
    <t>SERVICIO DE FUMIGACIÓN EN TODAS LAS AREAS DE ESTA INSTITUCIÓN MES DE OCT-2022</t>
  </si>
  <si>
    <t>B1500000352</t>
  </si>
  <si>
    <t>SERVICIO DE FUMIGACIÓN EN TODAS LAS AREAS DE ESTA INSTITUCIÓN MES DE NOV-2022</t>
  </si>
  <si>
    <t>B1500000353</t>
  </si>
  <si>
    <t>MERCANTIL RAMI SRL</t>
  </si>
  <si>
    <t>ADQUISICION DE MATERIALES FERRETEROS Y PINTURA</t>
  </si>
  <si>
    <t>B1500000461</t>
  </si>
  <si>
    <t>MANTENIMIENTO 5,000 KM DE VEHICULO EN GARANTIA, PLACA NO.PP088959, PROPIEDAD DE ESTA  INSTITUCIÓN</t>
  </si>
  <si>
    <t>B1500003358</t>
  </si>
  <si>
    <t>MANTENIMIENTO 5,000 KM DE VEHICULO EN GARANTIA, PLACA NO.PP118815, PROPIEDAD DE ESTA  INSTITUCIÓN</t>
  </si>
  <si>
    <t>B1500003359</t>
  </si>
  <si>
    <t>INNOVUS BUSINESS S. R.L</t>
  </si>
  <si>
    <t xml:space="preserve">ADQUISICIÓN SERVICIO DE PICADERAS PARA  (8) SESIONES DEL CONSEJO DIRECTIVO DE ESTA INSTITUCION </t>
  </si>
  <si>
    <t>B1500000027</t>
  </si>
  <si>
    <t>GTG INDUSTRIAL SRL</t>
  </si>
  <si>
    <t>AQUISICION DE MATERIAL Y SUMINISTRO</t>
  </si>
  <si>
    <t>B1500002990</t>
  </si>
  <si>
    <t xml:space="preserve">INSA GPS SRL </t>
  </si>
  <si>
    <t>ADQUISICIÓN  DE GPS PARA FLOTILLA DE VEHICULOS.</t>
  </si>
  <si>
    <t>B1500000002</t>
  </si>
  <si>
    <t xml:space="preserve">FR MULTISERVICIOS SRL </t>
  </si>
  <si>
    <t>ADQUISICIÓN DE SELLOS DEPARTAMENTALES Y TARJETAS DE PRESENTACIÓN PARA USO INSTITUCIONAL.</t>
  </si>
  <si>
    <t>B1500000424</t>
  </si>
  <si>
    <t>ARCADIA DIGITAL</t>
  </si>
  <si>
    <t>COMPRA DE SACOS Y PAQUETES DE CORREAS PLÁSTICAS (TYRAP) PARA AMARRAR SACOS.</t>
  </si>
  <si>
    <t>B1500000014</t>
  </si>
  <si>
    <t xml:space="preserve">PESTILENZZA SRL </t>
  </si>
  <si>
    <t>FUMIGACION DE LA INTITUCION MES DE ENERO 2023</t>
  </si>
  <si>
    <t>B1500000522</t>
  </si>
  <si>
    <t>COMPRA DE ALMUERZOS A MILITARES AL SERVICIO INSTITUCIONAL, MES DE MAYO 2022</t>
  </si>
  <si>
    <t>B1500000186</t>
  </si>
  <si>
    <t>COMPRA DE ALMUERZOS A MILITARES AL SERVICIO INSTITUCIONAL, MES DE JUNIO 2022</t>
  </si>
  <si>
    <t>B1500000187</t>
  </si>
  <si>
    <t xml:space="preserve">SEGUROS RESERVAS, S. A </t>
  </si>
  <si>
    <t>RENOVACIÓN POLIZA DE SEGUROS EQUIPOS ELECTRÓNICOS</t>
  </si>
  <si>
    <t>B1500038370</t>
  </si>
  <si>
    <t>RENOVACIÓN POLIZA DE RIESGOS DE INCENDIOS Y LINEAS ALIADAS</t>
  </si>
  <si>
    <t>B1500037457</t>
  </si>
  <si>
    <t xml:space="preserve">SLYKING GROUP SRL </t>
  </si>
  <si>
    <t>ADQUISICIÓN DE ALMUERZOS Y CENA EMPACADOS PARA SRV. GRL. DE ESTA INSTITUCIÓN DEL  20/12/2022 AL 19/01/2023</t>
  </si>
  <si>
    <t>B1500000146</t>
  </si>
  <si>
    <t xml:space="preserve">VERONICA ASTACIO MERCEDES </t>
  </si>
  <si>
    <t>ALQUILER LOCAL OFICINA HATO MAYOR, PERIODO  DESDE 10/12/2022 HASTA 10/01/2023</t>
  </si>
  <si>
    <t>B1500000367</t>
  </si>
  <si>
    <t>B1500000368</t>
  </si>
  <si>
    <t xml:space="preserve">SONYA CELESTE MATOS </t>
  </si>
  <si>
    <t>SERVICIO DE ALQUILER LOCAL OFICINA SAN CRISTÓBAL MES DE DIC- 2022</t>
  </si>
  <si>
    <t>B1500000042</t>
  </si>
  <si>
    <t>SONYA CELESTE MATOS</t>
  </si>
  <si>
    <t>SERVICIO DE ALQUILER LOCAL OFICINA SAN CRISTÓBAL MES DE ENERO-2023</t>
  </si>
  <si>
    <t>B1500000043</t>
  </si>
  <si>
    <t>SERVICIO DE ALQUILER LOCAL OFICINA SAN CRISTÓBAL MES DE NOV- 2022</t>
  </si>
  <si>
    <t>B1500000041</t>
  </si>
  <si>
    <t>COMPAÑÍA DOMINICANA DE TELEFONOS</t>
  </si>
  <si>
    <t>SERVICIOS TELEFONICOS E INTERNET DE ESTA INSTITUCION MES ENERO-2023</t>
  </si>
  <si>
    <t>E450000000762</t>
  </si>
  <si>
    <t>E450000000821</t>
  </si>
  <si>
    <t>E450000000822</t>
  </si>
  <si>
    <t>E4500000001389</t>
  </si>
  <si>
    <t xml:space="preserve">GRUPO ALSKA S.A </t>
  </si>
  <si>
    <t>COMPRA AGUA USO PERSONAL INTITUCIONAL MES DE ENERO 2023</t>
  </si>
  <si>
    <t>B1500004032</t>
  </si>
  <si>
    <t>COMPRA AGUA USO PERSONAL INSTITUCION MES DE FEBRERO 2023</t>
  </si>
  <si>
    <t>B1500004053</t>
  </si>
  <si>
    <t>B5000004083</t>
  </si>
  <si>
    <t>B1500004845</t>
  </si>
  <si>
    <t>B1500004848</t>
  </si>
  <si>
    <t>FUMIGACION DE LA INSTITUCION MES DE DICIEMBRE 2022.</t>
  </si>
  <si>
    <t>B1500000356</t>
  </si>
  <si>
    <t>ALQUILER LOCAL OFICINA HATO MAYOR DE ENERO 2023</t>
  </si>
  <si>
    <t>B15000000373</t>
  </si>
  <si>
    <t>POLLO LICEY SRL</t>
  </si>
  <si>
    <t>SERVICIO DE ALMUERZO Y CENA DE MILITARES/DE SANTIAGO MES DE ENERO-2023</t>
  </si>
  <si>
    <t>B1500020044</t>
  </si>
  <si>
    <t>B1500020047</t>
  </si>
  <si>
    <t>B1500020050</t>
  </si>
  <si>
    <t>B1500020057</t>
  </si>
  <si>
    <t>B1500020060</t>
  </si>
  <si>
    <t>B1500020062</t>
  </si>
  <si>
    <t>B1500020066</t>
  </si>
  <si>
    <t>B1500020068</t>
  </si>
  <si>
    <t>B1500020076</t>
  </si>
  <si>
    <t>B1500020100</t>
  </si>
  <si>
    <t>B1500000028</t>
  </si>
  <si>
    <t>SERVICIO DE EQUIPO DE RASTREO SATELITAL PARA FURGONETA MARCA, ( 2023) JAC  DE LA INSTITUCION.</t>
  </si>
  <si>
    <t>B1500000051</t>
  </si>
  <si>
    <t>INSTITUTO DE INNOVACION B I</t>
  </si>
  <si>
    <t>ESNSAYO DE MICROBIOLOGIA MUESTRAS</t>
  </si>
  <si>
    <t>B1500001660</t>
  </si>
  <si>
    <t>B1500001661</t>
  </si>
  <si>
    <t>B1500004856</t>
  </si>
  <si>
    <t>B1500004864</t>
  </si>
  <si>
    <t>SUMINISTRO DE PAPEL Y CARTON  PARA USO INSTITUCIONAL</t>
  </si>
  <si>
    <t>B1500000437</t>
  </si>
  <si>
    <t>SERVICIOS TELEFONICOS E INTERNET DE ESTA INSTITUCION MES FEBRERO -2023</t>
  </si>
  <si>
    <t>E45000003344</t>
  </si>
  <si>
    <t>E45000003403</t>
  </si>
  <si>
    <t>E45000003404</t>
  </si>
  <si>
    <t>E45000003997</t>
  </si>
  <si>
    <t>TOTAL</t>
  </si>
  <si>
    <t>__________________________</t>
  </si>
  <si>
    <t>____________________________________</t>
  </si>
  <si>
    <t xml:space="preserve">Preparado por:Lic. Pedro Jimenez                                              </t>
  </si>
  <si>
    <t>Revisado por:Lic. Katy Tavarez</t>
  </si>
  <si>
    <t>Encargado División Contabilidad</t>
  </si>
  <si>
    <t>Encargada Departamento Financiero</t>
  </si>
  <si>
    <t xml:space="preserve">SUMINISTROS GUIPAK SRL </t>
  </si>
  <si>
    <t>AQUISICION DE MATERIALES Y SUMINISTRO</t>
  </si>
  <si>
    <t>B1500000973</t>
  </si>
  <si>
    <t>Pago a Proveedores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</si>
</sst>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d/mm/yyyy;@"/>
    <numFmt numFmtId="167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b/>
      <sz val="10"/>
      <color theme="0"/>
      <name val="Tahoma"/>
      <family val="2"/>
    </font>
    <font>
      <sz val="10"/>
      <name val="MS Sans Serif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" xfId="1" applyFont="1" applyFill="1" applyBorder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164" fontId="0" fillId="0" borderId="2" xfId="1" applyFont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4" fontId="2" fillId="2" borderId="0" xfId="1" applyFont="1" applyFill="1" applyBorder="1" applyAlignment="1">
      <alignment horizontal="center"/>
    </xf>
    <xf numFmtId="164" fontId="2" fillId="2" borderId="0" xfId="1" applyFont="1" applyFill="1" applyBorder="1"/>
    <xf numFmtId="0" fontId="2" fillId="2" borderId="5" xfId="0" applyFont="1" applyFill="1" applyBorder="1" applyAlignment="1">
      <alignment horizontal="center"/>
    </xf>
    <xf numFmtId="164" fontId="0" fillId="0" borderId="0" xfId="1" applyFont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4" fontId="0" fillId="2" borderId="7" xfId="1" applyFont="1" applyFill="1" applyBorder="1" applyAlignment="1">
      <alignment horizontal="center"/>
    </xf>
    <xf numFmtId="164" fontId="0" fillId="2" borderId="7" xfId="1" applyFont="1" applyFill="1" applyBorder="1"/>
    <xf numFmtId="0" fontId="0" fillId="2" borderId="8" xfId="0" applyFill="1" applyBorder="1" applyAlignment="1">
      <alignment horizontal="center"/>
    </xf>
    <xf numFmtId="0" fontId="4" fillId="0" borderId="0" xfId="0" applyFont="1"/>
    <xf numFmtId="164" fontId="4" fillId="0" borderId="0" xfId="1" applyFont="1"/>
    <xf numFmtId="0" fontId="6" fillId="0" borderId="0" xfId="0" applyFont="1"/>
    <xf numFmtId="164" fontId="6" fillId="0" borderId="0" xfId="1" applyFont="1"/>
    <xf numFmtId="0" fontId="7" fillId="3" borderId="11" xfId="0" applyFont="1" applyFill="1" applyBorder="1" applyAlignment="1">
      <alignment horizontal="center"/>
    </xf>
    <xf numFmtId="0" fontId="7" fillId="3" borderId="11" xfId="2" applyFont="1" applyFill="1" applyBorder="1" applyAlignment="1" applyProtection="1">
      <alignment horizontal="center"/>
      <protection locked="0"/>
    </xf>
    <xf numFmtId="0" fontId="7" fillId="3" borderId="11" xfId="2" applyFont="1" applyFill="1" applyBorder="1" applyAlignment="1" applyProtection="1">
      <alignment horizontal="center" wrapText="1"/>
      <protection locked="0"/>
    </xf>
    <xf numFmtId="165" fontId="7" fillId="3" borderId="11" xfId="0" applyNumberFormat="1" applyFont="1" applyFill="1" applyBorder="1" applyAlignment="1">
      <alignment horizontal="center" wrapText="1"/>
    </xf>
    <xf numFmtId="164" fontId="7" fillId="3" borderId="11" xfId="1" applyFont="1" applyFill="1" applyBorder="1" applyAlignment="1" applyProtection="1">
      <alignment horizontal="center" wrapText="1"/>
      <protection locked="0"/>
    </xf>
    <xf numFmtId="164" fontId="7" fillId="3" borderId="11" xfId="1" applyFont="1" applyFill="1" applyBorder="1" applyAlignment="1" applyProtection="1">
      <alignment horizontal="center"/>
      <protection locked="0"/>
    </xf>
    <xf numFmtId="0" fontId="9" fillId="0" borderId="0" xfId="0" applyFont="1"/>
    <xf numFmtId="164" fontId="9" fillId="0" borderId="0" xfId="1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center" wrapText="1"/>
    </xf>
    <xf numFmtId="165" fontId="10" fillId="0" borderId="0" xfId="0" applyNumberFormat="1" applyFont="1" applyAlignment="1">
      <alignment horizontal="center"/>
    </xf>
    <xf numFmtId="164" fontId="10" fillId="0" borderId="0" xfId="1" applyFont="1" applyFill="1"/>
    <xf numFmtId="165" fontId="10" fillId="0" borderId="0" xfId="0" applyNumberFormat="1" applyFont="1"/>
    <xf numFmtId="164" fontId="10" fillId="0" borderId="0" xfId="1" applyFont="1"/>
    <xf numFmtId="164" fontId="10" fillId="0" borderId="0" xfId="1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166" fontId="10" fillId="0" borderId="0" xfId="0" applyNumberFormat="1" applyFont="1" applyAlignment="1">
      <alignment horizontal="center"/>
    </xf>
    <xf numFmtId="164" fontId="10" fillId="0" borderId="0" xfId="1" applyFont="1" applyFill="1" applyBorder="1" applyAlignment="1"/>
    <xf numFmtId="14" fontId="10" fillId="0" borderId="0" xfId="0" applyNumberFormat="1" applyFont="1"/>
    <xf numFmtId="0" fontId="10" fillId="0" borderId="0" xfId="1" applyNumberFormat="1" applyFont="1" applyAlignment="1">
      <alignment horizontal="center"/>
    </xf>
    <xf numFmtId="164" fontId="10" fillId="0" borderId="0" xfId="1" applyFont="1" applyFill="1" applyAlignment="1"/>
    <xf numFmtId="4" fontId="10" fillId="0" borderId="0" xfId="0" applyNumberFormat="1" applyFont="1"/>
    <xf numFmtId="0" fontId="12" fillId="0" borderId="0" xfId="0" applyFont="1"/>
    <xf numFmtId="164" fontId="10" fillId="0" borderId="0" xfId="0" applyNumberFormat="1" applyFont="1"/>
    <xf numFmtId="0" fontId="13" fillId="4" borderId="0" xfId="0" applyFont="1" applyFill="1"/>
    <xf numFmtId="164" fontId="13" fillId="4" borderId="0" xfId="0" applyNumberFormat="1" applyFont="1" applyFill="1"/>
    <xf numFmtId="165" fontId="13" fillId="4" borderId="0" xfId="0" applyNumberFormat="1" applyFont="1" applyFill="1"/>
    <xf numFmtId="164" fontId="13" fillId="4" borderId="0" xfId="1" applyFont="1" applyFill="1"/>
    <xf numFmtId="0" fontId="13" fillId="0" borderId="0" xfId="0" applyFont="1"/>
    <xf numFmtId="164" fontId="13" fillId="0" borderId="0" xfId="0" applyNumberFormat="1" applyFont="1"/>
    <xf numFmtId="165" fontId="13" fillId="0" borderId="0" xfId="0" applyNumberFormat="1" applyFont="1"/>
    <xf numFmtId="164" fontId="13" fillId="0" borderId="0" xfId="1" applyFont="1" applyFill="1"/>
    <xf numFmtId="0" fontId="14" fillId="0" borderId="0" xfId="0" applyFont="1"/>
    <xf numFmtId="4" fontId="14" fillId="0" borderId="0" xfId="0" applyNumberFormat="1" applyFont="1"/>
    <xf numFmtId="164" fontId="14" fillId="0" borderId="0" xfId="1" applyFont="1"/>
    <xf numFmtId="167" fontId="10" fillId="0" borderId="0" xfId="0" applyNumberFormat="1" applyFont="1"/>
    <xf numFmtId="164" fontId="10" fillId="0" borderId="0" xfId="1" applyFont="1" applyFill="1" applyBorder="1"/>
    <xf numFmtId="164" fontId="14" fillId="0" borderId="0" xfId="0" applyNumberFormat="1" applyFont="1"/>
    <xf numFmtId="0" fontId="14" fillId="0" borderId="0" xfId="0" applyFont="1" applyAlignment="1">
      <alignment horizontal="center"/>
    </xf>
    <xf numFmtId="165" fontId="14" fillId="0" borderId="0" xfId="0" applyNumberFormat="1" applyFont="1"/>
    <xf numFmtId="0" fontId="12" fillId="0" borderId="0" xfId="0" applyFont="1" applyAlignment="1">
      <alignment horizontal="center"/>
    </xf>
    <xf numFmtId="165" fontId="12" fillId="0" borderId="0" xfId="0" applyNumberFormat="1" applyFont="1"/>
    <xf numFmtId="0" fontId="3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0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3" xfId="2" xr:uid="{615941FE-0045-4BFA-9A30-A15419570B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3676650</xdr:colOff>
      <xdr:row>0</xdr:row>
      <xdr:rowOff>47625</xdr:rowOff>
    </xdr:from>
    <xdr:to>
      <xdr:col>3</xdr:col>
      <xdr:colOff>9525</xdr:colOff>
      <xdr:row>3</xdr:row>
      <xdr:rowOff>19050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94C58138-E01A-40A6-BD63-52BAE8284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47625"/>
          <a:ext cx="179070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35B78-AEC7-40D4-87A7-EBC7D389889A}">
  <dimension ref="A1:M154"/>
  <sheetViews>
    <sheetView tabSelected="1" workbookViewId="0">
      <selection activeCell="L7" sqref="L7"/>
    </sheetView>
  </sheetViews>
  <sheetFormatPr defaultColWidth="11.42578125" defaultRowHeight="15" x14ac:dyDescent="0.25"/>
  <cols>
    <col min="2" max="2" width="36.140625" customWidth="1"/>
    <col min="3" max="3" width="81.85546875" customWidth="1"/>
    <col min="4" max="4" width="14.5703125" customWidth="1"/>
    <col min="5" max="5" width="12.42578125" customWidth="1"/>
    <col min="6" max="6" width="19.7109375" customWidth="1"/>
    <col min="8" max="8" width="20" customWidth="1"/>
    <col min="9" max="9" width="19.42578125" customWidth="1"/>
  </cols>
  <sheetData>
    <row r="1" spans="1:13" s="8" customFormat="1" ht="18.75" customHeight="1" x14ac:dyDescent="0.25">
      <c r="A1" s="1"/>
      <c r="B1" s="2"/>
      <c r="C1" s="2"/>
      <c r="D1" s="3"/>
      <c r="E1" s="4"/>
      <c r="F1" s="5"/>
      <c r="G1" s="4"/>
      <c r="H1" s="6"/>
      <c r="I1" s="5"/>
      <c r="J1" s="7"/>
      <c r="M1" s="9"/>
    </row>
    <row r="2" spans="1:13" ht="10.5" customHeight="1" x14ac:dyDescent="0.25">
      <c r="A2" s="10"/>
      <c r="B2" s="11"/>
      <c r="C2" s="11"/>
      <c r="D2" s="12"/>
      <c r="E2" s="13"/>
      <c r="F2" s="14"/>
      <c r="G2" s="13"/>
      <c r="H2" s="15"/>
      <c r="I2" s="14"/>
      <c r="J2" s="16"/>
      <c r="M2" s="17"/>
    </row>
    <row r="3" spans="1:13" ht="18.75" customHeight="1" x14ac:dyDescent="0.25">
      <c r="A3" s="18"/>
      <c r="B3" s="19"/>
      <c r="C3" s="19"/>
      <c r="D3" s="20"/>
      <c r="E3" s="21"/>
      <c r="F3" s="22"/>
      <c r="G3" s="21"/>
      <c r="H3" s="23"/>
      <c r="I3" s="22"/>
      <c r="J3" s="24"/>
      <c r="M3" s="17"/>
    </row>
    <row r="4" spans="1:13" s="25" customFormat="1" ht="14.25" customHeight="1" x14ac:dyDescent="0.25">
      <c r="A4" s="73" t="s">
        <v>0</v>
      </c>
      <c r="B4" s="73"/>
      <c r="C4" s="73"/>
      <c r="D4" s="73"/>
      <c r="E4" s="73"/>
      <c r="F4" s="73"/>
      <c r="G4" s="73"/>
      <c r="H4" s="73"/>
      <c r="I4" s="73"/>
      <c r="J4" s="73"/>
      <c r="M4" s="26"/>
    </row>
    <row r="5" spans="1:13" s="27" customFormat="1" ht="12.75" customHeight="1" x14ac:dyDescent="0.2">
      <c r="A5" s="74" t="s">
        <v>186</v>
      </c>
      <c r="B5" s="74"/>
      <c r="C5" s="74"/>
      <c r="D5" s="74"/>
      <c r="E5" s="74"/>
      <c r="F5" s="74"/>
      <c r="G5" s="74"/>
      <c r="H5" s="74"/>
      <c r="I5" s="74"/>
      <c r="J5" s="74"/>
      <c r="M5" s="28"/>
    </row>
    <row r="6" spans="1:13" s="35" customFormat="1" ht="39" customHeight="1" x14ac:dyDescent="0.2">
      <c r="A6" s="29" t="s">
        <v>1</v>
      </c>
      <c r="B6" s="30" t="s">
        <v>2</v>
      </c>
      <c r="C6" s="30" t="s">
        <v>3</v>
      </c>
      <c r="D6" s="31" t="s">
        <v>4</v>
      </c>
      <c r="E6" s="32" t="s">
        <v>5</v>
      </c>
      <c r="F6" s="33" t="s">
        <v>6</v>
      </c>
      <c r="G6" s="32" t="s">
        <v>7</v>
      </c>
      <c r="H6" s="33" t="s">
        <v>8</v>
      </c>
      <c r="I6" s="33" t="s">
        <v>9</v>
      </c>
      <c r="J6" s="34" t="s">
        <v>10</v>
      </c>
      <c r="M6" s="36"/>
    </row>
    <row r="7" spans="1:13" s="38" customFormat="1" ht="25.5" customHeight="1" x14ac:dyDescent="0.2">
      <c r="A7" s="37">
        <v>1</v>
      </c>
      <c r="B7" s="38" t="s">
        <v>11</v>
      </c>
      <c r="C7" s="39" t="s">
        <v>12</v>
      </c>
      <c r="D7" s="37">
        <v>77</v>
      </c>
      <c r="E7" s="40">
        <v>44958</v>
      </c>
      <c r="F7" s="41">
        <v>40000</v>
      </c>
      <c r="G7" s="42">
        <v>44985</v>
      </c>
      <c r="H7" s="43">
        <v>40000</v>
      </c>
      <c r="I7" s="44">
        <v>0</v>
      </c>
      <c r="J7" s="38" t="s">
        <v>13</v>
      </c>
    </row>
    <row r="8" spans="1:13" s="38" customFormat="1" ht="20.100000000000001" customHeight="1" x14ac:dyDescent="0.2">
      <c r="A8" s="37">
        <v>2</v>
      </c>
      <c r="B8" s="38" t="s">
        <v>14</v>
      </c>
      <c r="C8" s="38" t="s">
        <v>15</v>
      </c>
      <c r="D8" s="37">
        <v>86</v>
      </c>
      <c r="E8" s="40">
        <v>46785</v>
      </c>
      <c r="F8" s="41">
        <v>12832</v>
      </c>
      <c r="G8" s="42">
        <v>44985</v>
      </c>
      <c r="H8" s="43">
        <v>12832</v>
      </c>
      <c r="I8" s="44">
        <v>0</v>
      </c>
      <c r="J8" s="38" t="s">
        <v>13</v>
      </c>
    </row>
    <row r="9" spans="1:13" s="38" customFormat="1" ht="20.100000000000001" customHeight="1" x14ac:dyDescent="0.2">
      <c r="A9" s="37">
        <v>3</v>
      </c>
      <c r="B9" s="38" t="s">
        <v>16</v>
      </c>
      <c r="C9" s="38" t="s">
        <v>17</v>
      </c>
      <c r="D9" s="37">
        <v>100</v>
      </c>
      <c r="E9" s="40">
        <v>44964</v>
      </c>
      <c r="F9" s="41">
        <v>60000</v>
      </c>
      <c r="G9" s="42">
        <v>44985</v>
      </c>
      <c r="H9" s="43">
        <v>60000</v>
      </c>
      <c r="I9" s="44">
        <v>0</v>
      </c>
      <c r="J9" s="38" t="s">
        <v>13</v>
      </c>
    </row>
    <row r="10" spans="1:13" s="38" customFormat="1" ht="27.75" customHeight="1" x14ac:dyDescent="0.2">
      <c r="A10" s="37">
        <v>4</v>
      </c>
      <c r="B10" s="38" t="s">
        <v>18</v>
      </c>
      <c r="C10" s="45" t="s">
        <v>19</v>
      </c>
      <c r="D10" s="37">
        <v>121</v>
      </c>
      <c r="E10" s="40">
        <v>44970</v>
      </c>
      <c r="F10" s="41">
        <v>257440.15</v>
      </c>
      <c r="G10" s="42">
        <v>44985</v>
      </c>
      <c r="H10" s="43">
        <v>257440.15</v>
      </c>
      <c r="I10" s="44">
        <v>0</v>
      </c>
      <c r="J10" s="38" t="s">
        <v>13</v>
      </c>
    </row>
    <row r="11" spans="1:13" s="38" customFormat="1" ht="24" customHeight="1" x14ac:dyDescent="0.2">
      <c r="A11" s="37">
        <v>5</v>
      </c>
      <c r="B11" s="38" t="s">
        <v>20</v>
      </c>
      <c r="C11" s="45" t="s">
        <v>21</v>
      </c>
      <c r="D11" s="37">
        <v>119</v>
      </c>
      <c r="E11" s="40">
        <v>44970</v>
      </c>
      <c r="F11" s="41">
        <v>5028</v>
      </c>
      <c r="G11" s="42">
        <v>44985</v>
      </c>
      <c r="H11" s="43">
        <v>5028</v>
      </c>
      <c r="I11" s="44">
        <v>0</v>
      </c>
      <c r="J11" s="38" t="s">
        <v>13</v>
      </c>
    </row>
    <row r="12" spans="1:13" s="38" customFormat="1" ht="20.100000000000001" customHeight="1" x14ac:dyDescent="0.2">
      <c r="A12" s="37">
        <v>6</v>
      </c>
      <c r="B12" s="38" t="s">
        <v>22</v>
      </c>
      <c r="C12" s="38" t="s">
        <v>23</v>
      </c>
      <c r="D12" s="37">
        <v>120</v>
      </c>
      <c r="E12" s="40">
        <v>44970</v>
      </c>
      <c r="F12" s="41">
        <v>3024</v>
      </c>
      <c r="G12" s="42">
        <v>44985</v>
      </c>
      <c r="H12" s="43">
        <v>3024</v>
      </c>
      <c r="I12" s="44">
        <v>0</v>
      </c>
      <c r="J12" s="38" t="s">
        <v>13</v>
      </c>
    </row>
    <row r="13" spans="1:13" s="38" customFormat="1" ht="20.100000000000001" customHeight="1" x14ac:dyDescent="0.2">
      <c r="A13" s="37">
        <v>7</v>
      </c>
      <c r="B13" s="38" t="s">
        <v>24</v>
      </c>
      <c r="C13" s="45" t="s">
        <v>25</v>
      </c>
      <c r="D13" s="37">
        <v>153</v>
      </c>
      <c r="E13" s="40">
        <v>44977</v>
      </c>
      <c r="F13" s="41">
        <v>7218.27</v>
      </c>
      <c r="G13" s="42">
        <v>44985</v>
      </c>
      <c r="H13" s="43">
        <v>7218.27</v>
      </c>
      <c r="I13" s="44">
        <v>0</v>
      </c>
      <c r="J13" s="38" t="s">
        <v>13</v>
      </c>
    </row>
    <row r="14" spans="1:13" s="38" customFormat="1" ht="20.100000000000001" customHeight="1" x14ac:dyDescent="0.2">
      <c r="A14" s="37">
        <v>8</v>
      </c>
      <c r="B14" s="38" t="s">
        <v>26</v>
      </c>
      <c r="C14" s="45" t="s">
        <v>27</v>
      </c>
      <c r="D14" s="37">
        <v>161</v>
      </c>
      <c r="E14" s="40">
        <v>44978</v>
      </c>
      <c r="F14" s="41">
        <v>1033.57</v>
      </c>
      <c r="G14" s="42">
        <v>44985</v>
      </c>
      <c r="H14" s="43">
        <v>1033.57</v>
      </c>
      <c r="I14" s="44">
        <v>0</v>
      </c>
      <c r="J14" s="38" t="s">
        <v>13</v>
      </c>
    </row>
    <row r="15" spans="1:13" s="38" customFormat="1" ht="20.100000000000001" customHeight="1" x14ac:dyDescent="0.2">
      <c r="A15" s="37">
        <v>10</v>
      </c>
      <c r="B15" s="38" t="s">
        <v>28</v>
      </c>
      <c r="C15" s="45" t="s">
        <v>29</v>
      </c>
      <c r="D15" s="37">
        <v>174</v>
      </c>
      <c r="E15" s="40">
        <v>44980</v>
      </c>
      <c r="F15" s="41">
        <v>59745.3</v>
      </c>
      <c r="G15" s="42">
        <v>44985</v>
      </c>
      <c r="H15" s="43">
        <v>59745.3</v>
      </c>
      <c r="I15" s="44">
        <v>0</v>
      </c>
      <c r="J15" s="38" t="s">
        <v>13</v>
      </c>
    </row>
    <row r="16" spans="1:13" s="38" customFormat="1" ht="21.75" customHeight="1" x14ac:dyDescent="0.2">
      <c r="A16" s="37">
        <v>11</v>
      </c>
      <c r="B16" s="38" t="s">
        <v>30</v>
      </c>
      <c r="C16" s="45" t="s">
        <v>31</v>
      </c>
      <c r="D16" s="37">
        <v>173</v>
      </c>
      <c r="E16" s="40">
        <v>46806</v>
      </c>
      <c r="F16" s="41">
        <v>180000</v>
      </c>
      <c r="G16" s="42">
        <v>44985</v>
      </c>
      <c r="H16" s="43">
        <v>180000</v>
      </c>
      <c r="I16" s="44">
        <v>0</v>
      </c>
      <c r="J16" s="38" t="s">
        <v>13</v>
      </c>
    </row>
    <row r="17" spans="1:10" s="38" customFormat="1" ht="20.100000000000001" customHeight="1" x14ac:dyDescent="0.2">
      <c r="A17" s="37">
        <v>12</v>
      </c>
      <c r="B17" s="38" t="s">
        <v>32</v>
      </c>
      <c r="C17" s="46" t="s">
        <v>33</v>
      </c>
      <c r="D17" s="37" t="s">
        <v>34</v>
      </c>
      <c r="E17" s="47">
        <v>44510</v>
      </c>
      <c r="F17" s="48">
        <v>27612</v>
      </c>
      <c r="G17" s="49">
        <v>44530</v>
      </c>
      <c r="H17" s="50">
        <v>0</v>
      </c>
      <c r="I17" s="48">
        <v>27612</v>
      </c>
      <c r="J17" s="38" t="s">
        <v>35</v>
      </c>
    </row>
    <row r="18" spans="1:10" s="38" customFormat="1" ht="20.100000000000001" customHeight="1" x14ac:dyDescent="0.2">
      <c r="A18" s="37">
        <v>13</v>
      </c>
      <c r="B18" s="38" t="s">
        <v>32</v>
      </c>
      <c r="C18" s="46" t="s">
        <v>36</v>
      </c>
      <c r="D18" s="37" t="s">
        <v>37</v>
      </c>
      <c r="E18" s="47">
        <v>44524</v>
      </c>
      <c r="F18" s="48">
        <v>30421.87</v>
      </c>
      <c r="G18" s="49">
        <v>44530</v>
      </c>
      <c r="H18" s="50">
        <v>0</v>
      </c>
      <c r="I18" s="48">
        <v>30421.87</v>
      </c>
      <c r="J18" s="38" t="s">
        <v>35</v>
      </c>
    </row>
    <row r="19" spans="1:10" s="38" customFormat="1" ht="20.100000000000001" customHeight="1" x14ac:dyDescent="0.2">
      <c r="A19" s="37">
        <v>14</v>
      </c>
      <c r="B19" s="38" t="s">
        <v>38</v>
      </c>
      <c r="C19" s="38" t="s">
        <v>39</v>
      </c>
      <c r="D19" s="37" t="s">
        <v>40</v>
      </c>
      <c r="E19" s="40">
        <v>44546</v>
      </c>
      <c r="F19" s="51">
        <v>61625.5</v>
      </c>
      <c r="G19" s="42">
        <v>44561</v>
      </c>
      <c r="H19" s="50">
        <v>0</v>
      </c>
      <c r="I19" s="51">
        <v>61625.5</v>
      </c>
      <c r="J19" s="38" t="s">
        <v>35</v>
      </c>
    </row>
    <row r="20" spans="1:10" s="38" customFormat="1" ht="20.100000000000001" customHeight="1" x14ac:dyDescent="0.2">
      <c r="A20" s="37">
        <v>15</v>
      </c>
      <c r="B20" s="38" t="s">
        <v>32</v>
      </c>
      <c r="C20" s="46" t="s">
        <v>41</v>
      </c>
      <c r="D20" s="37" t="s">
        <v>42</v>
      </c>
      <c r="E20" s="47">
        <v>44572</v>
      </c>
      <c r="F20" s="51">
        <v>52864</v>
      </c>
      <c r="G20" s="42">
        <v>44592</v>
      </c>
      <c r="H20" s="50">
        <v>0</v>
      </c>
      <c r="I20" s="51">
        <v>52864</v>
      </c>
      <c r="J20" s="38" t="s">
        <v>35</v>
      </c>
    </row>
    <row r="21" spans="1:10" s="38" customFormat="1" ht="21" customHeight="1" x14ac:dyDescent="0.2">
      <c r="A21" s="37">
        <v>16</v>
      </c>
      <c r="B21" s="45" t="s">
        <v>43</v>
      </c>
      <c r="C21" s="45" t="s">
        <v>44</v>
      </c>
      <c r="D21" s="37" t="s">
        <v>45</v>
      </c>
      <c r="E21" s="40">
        <v>44694</v>
      </c>
      <c r="F21" s="51">
        <v>38940</v>
      </c>
      <c r="G21" s="42">
        <v>44712</v>
      </c>
      <c r="H21" s="50">
        <v>0</v>
      </c>
      <c r="I21" s="51">
        <v>38940</v>
      </c>
      <c r="J21" s="38" t="s">
        <v>35</v>
      </c>
    </row>
    <row r="22" spans="1:10" s="38" customFormat="1" ht="27.75" customHeight="1" x14ac:dyDescent="0.2">
      <c r="A22" s="37">
        <v>17</v>
      </c>
      <c r="B22" s="45" t="s">
        <v>46</v>
      </c>
      <c r="C22" s="45" t="s">
        <v>47</v>
      </c>
      <c r="D22" s="37" t="s">
        <v>48</v>
      </c>
      <c r="E22" s="40">
        <v>44687</v>
      </c>
      <c r="F22" s="51">
        <v>33630</v>
      </c>
      <c r="G22" s="42">
        <v>44712</v>
      </c>
      <c r="H22" s="50">
        <v>0</v>
      </c>
      <c r="I22" s="51">
        <v>33630</v>
      </c>
      <c r="J22" s="38" t="s">
        <v>35</v>
      </c>
    </row>
    <row r="23" spans="1:10" s="38" customFormat="1" ht="27.75" customHeight="1" x14ac:dyDescent="0.2">
      <c r="A23" s="37">
        <v>18</v>
      </c>
      <c r="B23" s="45" t="s">
        <v>49</v>
      </c>
      <c r="C23" s="45" t="s">
        <v>50</v>
      </c>
      <c r="D23" s="37" t="s">
        <v>37</v>
      </c>
      <c r="E23" s="40">
        <v>44691</v>
      </c>
      <c r="F23" s="51">
        <v>77880</v>
      </c>
      <c r="G23" s="42">
        <v>44712</v>
      </c>
      <c r="H23" s="50">
        <v>0</v>
      </c>
      <c r="I23" s="51">
        <v>77880</v>
      </c>
      <c r="J23" s="38" t="s">
        <v>35</v>
      </c>
    </row>
    <row r="24" spans="1:10" s="38" customFormat="1" ht="20.100000000000001" customHeight="1" x14ac:dyDescent="0.2">
      <c r="A24" s="37">
        <v>19</v>
      </c>
      <c r="B24" s="38" t="s">
        <v>43</v>
      </c>
      <c r="C24" s="45" t="s">
        <v>44</v>
      </c>
      <c r="D24" s="37" t="s">
        <v>51</v>
      </c>
      <c r="E24" s="40">
        <v>44697</v>
      </c>
      <c r="F24" s="51">
        <v>38940</v>
      </c>
      <c r="G24" s="42">
        <v>44712</v>
      </c>
      <c r="H24" s="50">
        <v>0</v>
      </c>
      <c r="I24" s="51">
        <v>38940</v>
      </c>
      <c r="J24" s="38" t="s">
        <v>35</v>
      </c>
    </row>
    <row r="25" spans="1:10" s="38" customFormat="1" ht="27" customHeight="1" x14ac:dyDescent="0.2">
      <c r="A25" s="37">
        <v>20</v>
      </c>
      <c r="B25" s="45" t="s">
        <v>52</v>
      </c>
      <c r="C25" s="46" t="s">
        <v>53</v>
      </c>
      <c r="D25" s="37" t="s">
        <v>54</v>
      </c>
      <c r="E25" s="40">
        <v>44722</v>
      </c>
      <c r="F25" s="41">
        <v>8053.5</v>
      </c>
      <c r="G25" s="42">
        <v>44926</v>
      </c>
      <c r="H25" s="50">
        <v>0</v>
      </c>
      <c r="I25" s="41">
        <v>8053.5</v>
      </c>
      <c r="J25" s="38" t="s">
        <v>35</v>
      </c>
    </row>
    <row r="26" spans="1:10" s="38" customFormat="1" ht="27.75" customHeight="1" x14ac:dyDescent="0.2">
      <c r="A26" s="37">
        <v>21</v>
      </c>
      <c r="B26" s="45" t="s">
        <v>55</v>
      </c>
      <c r="C26" s="45" t="s">
        <v>56</v>
      </c>
      <c r="D26" s="37" t="s">
        <v>57</v>
      </c>
      <c r="E26" s="40">
        <v>44796</v>
      </c>
      <c r="F26" s="41">
        <v>33453</v>
      </c>
      <c r="G26" s="42">
        <v>44804</v>
      </c>
      <c r="H26" s="50">
        <v>0</v>
      </c>
      <c r="I26" s="41">
        <v>33453</v>
      </c>
      <c r="J26" s="38" t="s">
        <v>35</v>
      </c>
    </row>
    <row r="27" spans="1:10" s="38" customFormat="1" ht="27.75" customHeight="1" x14ac:dyDescent="0.2">
      <c r="A27" s="37">
        <v>22</v>
      </c>
      <c r="B27" s="45" t="s">
        <v>58</v>
      </c>
      <c r="C27" s="45" t="s">
        <v>59</v>
      </c>
      <c r="D27" s="37" t="s">
        <v>60</v>
      </c>
      <c r="E27" s="40">
        <v>44799</v>
      </c>
      <c r="F27" s="41">
        <v>29984</v>
      </c>
      <c r="G27" s="42">
        <v>44804</v>
      </c>
      <c r="H27" s="50">
        <v>0</v>
      </c>
      <c r="I27" s="41">
        <v>29984</v>
      </c>
      <c r="J27" s="38" t="s">
        <v>35</v>
      </c>
    </row>
    <row r="28" spans="1:10" s="38" customFormat="1" ht="32.25" customHeight="1" x14ac:dyDescent="0.2">
      <c r="A28" s="37">
        <v>23</v>
      </c>
      <c r="B28" s="45" t="s">
        <v>58</v>
      </c>
      <c r="C28" s="45" t="s">
        <v>61</v>
      </c>
      <c r="D28" s="37" t="s">
        <v>62</v>
      </c>
      <c r="E28" s="40">
        <v>44809</v>
      </c>
      <c r="F28" s="41">
        <v>18265.599999999999</v>
      </c>
      <c r="G28" s="42">
        <v>44834</v>
      </c>
      <c r="H28" s="50">
        <v>0</v>
      </c>
      <c r="I28" s="41">
        <v>18265.599999999999</v>
      </c>
      <c r="J28" s="38" t="s">
        <v>35</v>
      </c>
    </row>
    <row r="29" spans="1:10" s="38" customFormat="1" ht="24.75" customHeight="1" x14ac:dyDescent="0.2">
      <c r="A29" s="37">
        <v>24</v>
      </c>
      <c r="B29" s="45" t="s">
        <v>63</v>
      </c>
      <c r="C29" s="45" t="s">
        <v>64</v>
      </c>
      <c r="D29" s="37" t="s">
        <v>65</v>
      </c>
      <c r="E29" s="47">
        <v>44832</v>
      </c>
      <c r="F29" s="51">
        <v>161660</v>
      </c>
      <c r="G29" s="42">
        <v>44834</v>
      </c>
      <c r="H29" s="50">
        <v>0</v>
      </c>
      <c r="I29" s="51">
        <v>161660</v>
      </c>
      <c r="J29" s="38" t="s">
        <v>35</v>
      </c>
    </row>
    <row r="30" spans="1:10" s="38" customFormat="1" ht="27" customHeight="1" x14ac:dyDescent="0.2">
      <c r="A30" s="37">
        <v>25</v>
      </c>
      <c r="B30" s="45" t="s">
        <v>63</v>
      </c>
      <c r="C30" s="45" t="s">
        <v>66</v>
      </c>
      <c r="D30" s="37" t="s">
        <v>67</v>
      </c>
      <c r="E30" s="40">
        <v>44838</v>
      </c>
      <c r="F30" s="51">
        <v>440806.19</v>
      </c>
      <c r="G30" s="42">
        <v>44834</v>
      </c>
      <c r="H30" s="50">
        <v>0</v>
      </c>
      <c r="I30" s="51">
        <v>440806.19</v>
      </c>
      <c r="J30" s="38" t="s">
        <v>35</v>
      </c>
    </row>
    <row r="31" spans="1:10" s="38" customFormat="1" ht="20.100000000000001" customHeight="1" x14ac:dyDescent="0.2">
      <c r="A31" s="37">
        <v>26</v>
      </c>
      <c r="B31" s="38" t="s">
        <v>68</v>
      </c>
      <c r="C31" s="38" t="s">
        <v>69</v>
      </c>
      <c r="D31" s="37" t="s">
        <v>70</v>
      </c>
      <c r="E31" s="40">
        <v>44846</v>
      </c>
      <c r="F31" s="41">
        <v>23600</v>
      </c>
      <c r="G31" s="49">
        <v>44865</v>
      </c>
      <c r="H31" s="50">
        <v>0</v>
      </c>
      <c r="I31" s="41">
        <v>23600</v>
      </c>
      <c r="J31" s="38" t="s">
        <v>35</v>
      </c>
    </row>
    <row r="32" spans="1:10" s="38" customFormat="1" ht="28.5" customHeight="1" x14ac:dyDescent="0.2">
      <c r="A32" s="37">
        <v>27</v>
      </c>
      <c r="B32" s="38" t="s">
        <v>71</v>
      </c>
      <c r="C32" s="45" t="s">
        <v>72</v>
      </c>
      <c r="D32" s="37" t="s">
        <v>73</v>
      </c>
      <c r="E32" s="40">
        <v>44854</v>
      </c>
      <c r="F32" s="41">
        <v>13334</v>
      </c>
      <c r="G32" s="49">
        <v>44865</v>
      </c>
      <c r="H32" s="50">
        <v>0</v>
      </c>
      <c r="I32" s="41">
        <v>13334</v>
      </c>
      <c r="J32" s="38" t="s">
        <v>35</v>
      </c>
    </row>
    <row r="33" spans="1:10" s="38" customFormat="1" ht="24.75" customHeight="1" x14ac:dyDescent="0.2">
      <c r="A33" s="37">
        <v>28</v>
      </c>
      <c r="B33" s="38" t="s">
        <v>74</v>
      </c>
      <c r="C33" s="45" t="s">
        <v>75</v>
      </c>
      <c r="D33" s="37" t="s">
        <v>76</v>
      </c>
      <c r="E33" s="47">
        <v>44876</v>
      </c>
      <c r="F33" s="41">
        <v>6266.76</v>
      </c>
      <c r="G33" s="49">
        <v>44895</v>
      </c>
      <c r="H33" s="50">
        <v>0</v>
      </c>
      <c r="I33" s="41">
        <v>6266.76</v>
      </c>
      <c r="J33" s="38" t="s">
        <v>35</v>
      </c>
    </row>
    <row r="34" spans="1:10" s="38" customFormat="1" ht="27" customHeight="1" x14ac:dyDescent="0.2">
      <c r="A34" s="37">
        <v>29</v>
      </c>
      <c r="B34" s="38" t="s">
        <v>71</v>
      </c>
      <c r="C34" s="45" t="s">
        <v>77</v>
      </c>
      <c r="D34" s="37" t="s">
        <v>78</v>
      </c>
      <c r="E34" s="47">
        <v>44880</v>
      </c>
      <c r="F34" s="41">
        <v>13334</v>
      </c>
      <c r="G34" s="49">
        <v>44895</v>
      </c>
      <c r="H34" s="50">
        <v>0</v>
      </c>
      <c r="I34" s="41">
        <v>13334</v>
      </c>
      <c r="J34" s="38" t="s">
        <v>35</v>
      </c>
    </row>
    <row r="35" spans="1:10" s="38" customFormat="1" ht="24.75" customHeight="1" x14ac:dyDescent="0.2">
      <c r="A35" s="37">
        <v>30</v>
      </c>
      <c r="B35" s="38" t="s">
        <v>71</v>
      </c>
      <c r="C35" s="45" t="s">
        <v>79</v>
      </c>
      <c r="D35" s="37" t="s">
        <v>80</v>
      </c>
      <c r="E35" s="47">
        <v>44880</v>
      </c>
      <c r="F35" s="41">
        <v>13334</v>
      </c>
      <c r="G35" s="49">
        <v>44895</v>
      </c>
      <c r="H35" s="50">
        <v>0</v>
      </c>
      <c r="I35" s="41">
        <v>13334</v>
      </c>
      <c r="J35" s="38" t="s">
        <v>35</v>
      </c>
    </row>
    <row r="36" spans="1:10" s="38" customFormat="1" ht="20.100000000000001" customHeight="1" x14ac:dyDescent="0.2">
      <c r="A36" s="37">
        <v>31</v>
      </c>
      <c r="B36" s="38" t="s">
        <v>81</v>
      </c>
      <c r="C36" s="38" t="s">
        <v>82</v>
      </c>
      <c r="D36" s="37" t="s">
        <v>83</v>
      </c>
      <c r="E36" s="47">
        <v>44893</v>
      </c>
      <c r="F36" s="41">
        <v>475616.7</v>
      </c>
      <c r="G36" s="49">
        <v>44895</v>
      </c>
      <c r="H36" s="50">
        <v>0</v>
      </c>
      <c r="I36" s="41">
        <v>475616.7</v>
      </c>
      <c r="J36" s="38" t="s">
        <v>35</v>
      </c>
    </row>
    <row r="37" spans="1:10" s="38" customFormat="1" ht="27" customHeight="1" x14ac:dyDescent="0.2">
      <c r="A37" s="37">
        <v>32</v>
      </c>
      <c r="B37" s="38" t="s">
        <v>74</v>
      </c>
      <c r="C37" s="45" t="s">
        <v>84</v>
      </c>
      <c r="D37" s="37" t="s">
        <v>85</v>
      </c>
      <c r="E37" s="40">
        <v>44902</v>
      </c>
      <c r="F37" s="41">
        <v>7564.76</v>
      </c>
      <c r="G37" s="49">
        <v>44926</v>
      </c>
      <c r="H37" s="50">
        <v>0</v>
      </c>
      <c r="I37" s="41">
        <v>7564.76</v>
      </c>
      <c r="J37" s="38" t="s">
        <v>35</v>
      </c>
    </row>
    <row r="38" spans="1:10" s="38" customFormat="1" ht="32.25" customHeight="1" x14ac:dyDescent="0.2">
      <c r="A38" s="37">
        <v>33</v>
      </c>
      <c r="B38" s="38" t="s">
        <v>74</v>
      </c>
      <c r="C38" s="45" t="s">
        <v>86</v>
      </c>
      <c r="D38" s="37" t="s">
        <v>87</v>
      </c>
      <c r="E38" s="40">
        <v>44902</v>
      </c>
      <c r="F38" s="41">
        <v>7564.76</v>
      </c>
      <c r="G38" s="49">
        <v>44926</v>
      </c>
      <c r="H38" s="50">
        <v>0</v>
      </c>
      <c r="I38" s="41">
        <v>7564.76</v>
      </c>
      <c r="J38" s="38" t="s">
        <v>35</v>
      </c>
    </row>
    <row r="39" spans="1:10" s="38" customFormat="1" ht="27.75" customHeight="1" x14ac:dyDescent="0.2">
      <c r="A39" s="37">
        <v>34</v>
      </c>
      <c r="B39" s="38" t="s">
        <v>88</v>
      </c>
      <c r="C39" s="45" t="s">
        <v>89</v>
      </c>
      <c r="D39" s="37" t="s">
        <v>90</v>
      </c>
      <c r="E39" s="40">
        <v>44903</v>
      </c>
      <c r="F39" s="41">
        <v>122934.76</v>
      </c>
      <c r="G39" s="49">
        <v>44926</v>
      </c>
      <c r="H39" s="50">
        <v>0</v>
      </c>
      <c r="I39" s="41">
        <v>122934.76</v>
      </c>
      <c r="J39" s="38" t="s">
        <v>35</v>
      </c>
    </row>
    <row r="40" spans="1:10" s="38" customFormat="1" ht="20.100000000000001" customHeight="1" x14ac:dyDescent="0.2">
      <c r="A40" s="37">
        <v>35</v>
      </c>
      <c r="B40" s="38" t="s">
        <v>91</v>
      </c>
      <c r="C40" s="38" t="s">
        <v>92</v>
      </c>
      <c r="D40" s="37" t="s">
        <v>93</v>
      </c>
      <c r="E40" s="47">
        <v>44908</v>
      </c>
      <c r="F40" s="41">
        <v>77626.3</v>
      </c>
      <c r="G40" s="49">
        <v>44926</v>
      </c>
      <c r="H40" s="50">
        <v>0</v>
      </c>
      <c r="I40" s="41">
        <v>77626.3</v>
      </c>
      <c r="J40" s="38" t="s">
        <v>35</v>
      </c>
    </row>
    <row r="41" spans="1:10" s="38" customFormat="1" ht="22.5" customHeight="1" x14ac:dyDescent="0.2">
      <c r="A41" s="37">
        <v>36</v>
      </c>
      <c r="B41" s="38" t="s">
        <v>94</v>
      </c>
      <c r="C41" s="38" t="s">
        <v>95</v>
      </c>
      <c r="D41" s="37" t="s">
        <v>96</v>
      </c>
      <c r="E41" s="47">
        <v>44914</v>
      </c>
      <c r="F41" s="41">
        <v>41300</v>
      </c>
      <c r="G41" s="49">
        <v>44926</v>
      </c>
      <c r="H41" s="50">
        <v>0</v>
      </c>
      <c r="I41" s="41">
        <v>41300</v>
      </c>
      <c r="J41" s="38" t="s">
        <v>35</v>
      </c>
    </row>
    <row r="42" spans="1:10" s="38" customFormat="1" ht="26.25" customHeight="1" x14ac:dyDescent="0.2">
      <c r="A42" s="37">
        <v>37</v>
      </c>
      <c r="B42" s="38" t="s">
        <v>97</v>
      </c>
      <c r="C42" s="45" t="s">
        <v>98</v>
      </c>
      <c r="D42" s="37" t="s">
        <v>99</v>
      </c>
      <c r="E42" s="47">
        <v>44914</v>
      </c>
      <c r="F42" s="41">
        <v>30984.44</v>
      </c>
      <c r="G42" s="49">
        <v>44926</v>
      </c>
      <c r="H42" s="50">
        <v>0</v>
      </c>
      <c r="I42" s="41">
        <v>30984.44</v>
      </c>
      <c r="J42" s="38" t="s">
        <v>35</v>
      </c>
    </row>
    <row r="43" spans="1:10" s="38" customFormat="1" ht="29.25" customHeight="1" x14ac:dyDescent="0.2">
      <c r="A43" s="37">
        <v>39</v>
      </c>
      <c r="B43" s="38" t="s">
        <v>100</v>
      </c>
      <c r="C43" s="45" t="s">
        <v>101</v>
      </c>
      <c r="D43" s="37" t="s">
        <v>102</v>
      </c>
      <c r="E43" s="47">
        <v>44915</v>
      </c>
      <c r="F43" s="41">
        <v>198240</v>
      </c>
      <c r="G43" s="49">
        <v>44926</v>
      </c>
      <c r="H43" s="50">
        <v>0</v>
      </c>
      <c r="I43" s="41">
        <v>198240</v>
      </c>
      <c r="J43" s="38" t="s">
        <v>35</v>
      </c>
    </row>
    <row r="44" spans="1:10" s="38" customFormat="1" ht="20.100000000000001" customHeight="1" x14ac:dyDescent="0.2">
      <c r="A44" s="37">
        <v>40</v>
      </c>
      <c r="B44" s="38" t="s">
        <v>103</v>
      </c>
      <c r="C44" s="38" t="s">
        <v>104</v>
      </c>
      <c r="D44" s="37" t="s">
        <v>105</v>
      </c>
      <c r="E44" s="47">
        <v>44933</v>
      </c>
      <c r="F44" s="41">
        <v>13334</v>
      </c>
      <c r="G44" s="49">
        <v>44957</v>
      </c>
      <c r="H44" s="50">
        <v>0</v>
      </c>
      <c r="I44" s="41">
        <v>13334</v>
      </c>
      <c r="J44" s="38" t="s">
        <v>35</v>
      </c>
    </row>
    <row r="45" spans="1:10" s="38" customFormat="1" ht="24" customHeight="1" x14ac:dyDescent="0.2">
      <c r="A45" s="37">
        <v>41</v>
      </c>
      <c r="B45" s="38" t="s">
        <v>52</v>
      </c>
      <c r="C45" s="45" t="s">
        <v>106</v>
      </c>
      <c r="D45" s="37" t="s">
        <v>107</v>
      </c>
      <c r="E45" s="40">
        <v>44937</v>
      </c>
      <c r="F45" s="41">
        <v>5782</v>
      </c>
      <c r="G45" s="42">
        <v>44957</v>
      </c>
      <c r="H45" s="50">
        <v>0</v>
      </c>
      <c r="I45" s="41">
        <v>5782</v>
      </c>
      <c r="J45" s="38" t="s">
        <v>35</v>
      </c>
    </row>
    <row r="46" spans="1:10" s="38" customFormat="1" ht="23.25" customHeight="1" x14ac:dyDescent="0.2">
      <c r="A46" s="37">
        <v>42</v>
      </c>
      <c r="B46" s="38" t="s">
        <v>52</v>
      </c>
      <c r="C46" s="45" t="s">
        <v>108</v>
      </c>
      <c r="D46" s="37" t="s">
        <v>109</v>
      </c>
      <c r="E46" s="40">
        <v>44937</v>
      </c>
      <c r="F46" s="41">
        <v>7021</v>
      </c>
      <c r="G46" s="42">
        <v>44957</v>
      </c>
      <c r="H46" s="50">
        <v>0</v>
      </c>
      <c r="I46" s="41">
        <v>7021</v>
      </c>
      <c r="J46" s="38" t="s">
        <v>35</v>
      </c>
    </row>
    <row r="47" spans="1:10" s="38" customFormat="1" ht="21" customHeight="1" x14ac:dyDescent="0.2">
      <c r="A47" s="37">
        <v>43</v>
      </c>
      <c r="B47" s="38" t="s">
        <v>110</v>
      </c>
      <c r="C47" s="38" t="s">
        <v>111</v>
      </c>
      <c r="D47" s="37" t="s">
        <v>112</v>
      </c>
      <c r="E47" s="40">
        <v>44943</v>
      </c>
      <c r="F47" s="41">
        <v>67743.34</v>
      </c>
      <c r="G47" s="42">
        <v>44957</v>
      </c>
      <c r="H47" s="50">
        <v>0</v>
      </c>
      <c r="I47" s="41">
        <v>67743.34</v>
      </c>
      <c r="J47" s="38" t="s">
        <v>35</v>
      </c>
    </row>
    <row r="48" spans="1:10" s="38" customFormat="1" ht="23.25" customHeight="1" x14ac:dyDescent="0.2">
      <c r="A48" s="37">
        <v>44</v>
      </c>
      <c r="B48" s="38" t="s">
        <v>110</v>
      </c>
      <c r="C48" s="38" t="s">
        <v>113</v>
      </c>
      <c r="D48" s="37" t="s">
        <v>114</v>
      </c>
      <c r="E48" s="40">
        <v>44945</v>
      </c>
      <c r="F48" s="41">
        <v>518862.36</v>
      </c>
      <c r="G48" s="42">
        <v>44957</v>
      </c>
      <c r="H48" s="50">
        <v>0</v>
      </c>
      <c r="I48" s="41">
        <v>518862.36</v>
      </c>
      <c r="J48" s="38" t="s">
        <v>35</v>
      </c>
    </row>
    <row r="49" spans="1:10" s="38" customFormat="1" ht="27.75" customHeight="1" x14ac:dyDescent="0.2">
      <c r="A49" s="37">
        <v>45</v>
      </c>
      <c r="B49" s="38" t="s">
        <v>115</v>
      </c>
      <c r="C49" s="45" t="s">
        <v>116</v>
      </c>
      <c r="D49" s="37" t="s">
        <v>117</v>
      </c>
      <c r="E49" s="40">
        <v>44951</v>
      </c>
      <c r="F49" s="41">
        <v>146715.29999999999</v>
      </c>
      <c r="G49" s="42">
        <v>44957</v>
      </c>
      <c r="H49" s="50">
        <v>0</v>
      </c>
      <c r="I49" s="41">
        <v>146715.29999999999</v>
      </c>
      <c r="J49" s="38" t="s">
        <v>35</v>
      </c>
    </row>
    <row r="50" spans="1:10" s="38" customFormat="1" ht="27" customHeight="1" x14ac:dyDescent="0.2">
      <c r="A50" s="37">
        <v>46</v>
      </c>
      <c r="B50" s="38" t="s">
        <v>118</v>
      </c>
      <c r="C50" s="45" t="s">
        <v>119</v>
      </c>
      <c r="D50" s="37" t="s">
        <v>120</v>
      </c>
      <c r="E50" s="40">
        <v>44951</v>
      </c>
      <c r="F50" s="41">
        <v>15735.3</v>
      </c>
      <c r="G50" s="42">
        <v>44957</v>
      </c>
      <c r="H50" s="50">
        <v>0</v>
      </c>
      <c r="I50" s="41">
        <v>15735.3</v>
      </c>
      <c r="J50" s="38" t="s">
        <v>35</v>
      </c>
    </row>
    <row r="51" spans="1:10" s="38" customFormat="1" ht="26.25" customHeight="1" x14ac:dyDescent="0.2">
      <c r="A51" s="37">
        <v>47</v>
      </c>
      <c r="B51" s="38" t="s">
        <v>118</v>
      </c>
      <c r="C51" s="45" t="s">
        <v>119</v>
      </c>
      <c r="D51" s="37" t="s">
        <v>121</v>
      </c>
      <c r="E51" s="40">
        <v>44951</v>
      </c>
      <c r="F51" s="41">
        <v>15735.3</v>
      </c>
      <c r="G51" s="42">
        <v>44957</v>
      </c>
      <c r="H51" s="50">
        <v>0</v>
      </c>
      <c r="I51" s="41">
        <v>15735.3</v>
      </c>
      <c r="J51" s="38" t="s">
        <v>35</v>
      </c>
    </row>
    <row r="52" spans="1:10" s="38" customFormat="1" ht="18" customHeight="1" x14ac:dyDescent="0.2">
      <c r="A52" s="37">
        <v>48</v>
      </c>
      <c r="B52" s="38" t="s">
        <v>122</v>
      </c>
      <c r="C52" s="45" t="s">
        <v>123</v>
      </c>
      <c r="D52" s="37" t="s">
        <v>124</v>
      </c>
      <c r="E52" s="40">
        <v>44957</v>
      </c>
      <c r="F52" s="41">
        <v>32065</v>
      </c>
      <c r="G52" s="42">
        <v>44957</v>
      </c>
      <c r="H52" s="50">
        <v>0</v>
      </c>
      <c r="I52" s="41">
        <v>32065</v>
      </c>
      <c r="J52" s="38" t="s">
        <v>35</v>
      </c>
    </row>
    <row r="53" spans="1:10" s="38" customFormat="1" ht="18" customHeight="1" x14ac:dyDescent="0.2">
      <c r="A53" s="37">
        <v>49</v>
      </c>
      <c r="B53" s="38" t="s">
        <v>125</v>
      </c>
      <c r="C53" s="45" t="s">
        <v>126</v>
      </c>
      <c r="D53" s="37" t="s">
        <v>127</v>
      </c>
      <c r="E53" s="40">
        <v>44957</v>
      </c>
      <c r="F53" s="41">
        <v>32065</v>
      </c>
      <c r="G53" s="42">
        <v>44957</v>
      </c>
      <c r="H53" s="50">
        <v>0</v>
      </c>
      <c r="I53" s="41">
        <v>32065</v>
      </c>
      <c r="J53" s="38" t="s">
        <v>35</v>
      </c>
    </row>
    <row r="54" spans="1:10" s="38" customFormat="1" ht="18" customHeight="1" x14ac:dyDescent="0.2">
      <c r="A54" s="37">
        <v>50</v>
      </c>
      <c r="B54" s="38" t="s">
        <v>122</v>
      </c>
      <c r="C54" s="45" t="s">
        <v>128</v>
      </c>
      <c r="D54" s="37" t="s">
        <v>129</v>
      </c>
      <c r="E54" s="40">
        <v>44957</v>
      </c>
      <c r="F54" s="41">
        <v>32065</v>
      </c>
      <c r="G54" s="42">
        <v>44985</v>
      </c>
      <c r="H54" s="50">
        <v>0</v>
      </c>
      <c r="I54" s="41">
        <v>32065</v>
      </c>
      <c r="J54" s="38" t="s">
        <v>35</v>
      </c>
    </row>
    <row r="55" spans="1:10" s="38" customFormat="1" ht="18" customHeight="1" x14ac:dyDescent="0.2">
      <c r="A55" s="37">
        <v>51</v>
      </c>
      <c r="B55" s="38" t="s">
        <v>130</v>
      </c>
      <c r="C55" s="38" t="s">
        <v>131</v>
      </c>
      <c r="D55" s="37" t="s">
        <v>132</v>
      </c>
      <c r="E55" s="40">
        <v>44960</v>
      </c>
      <c r="F55" s="41">
        <v>87737.01</v>
      </c>
      <c r="G55" s="42">
        <v>44985</v>
      </c>
      <c r="H55" s="50">
        <v>0</v>
      </c>
      <c r="I55" s="41">
        <v>87737.01</v>
      </c>
      <c r="J55" s="38" t="s">
        <v>35</v>
      </c>
    </row>
    <row r="56" spans="1:10" s="38" customFormat="1" ht="18" customHeight="1" x14ac:dyDescent="0.2">
      <c r="A56" s="37">
        <v>52</v>
      </c>
      <c r="B56" s="38" t="s">
        <v>130</v>
      </c>
      <c r="C56" s="38" t="s">
        <v>131</v>
      </c>
      <c r="D56" s="37" t="s">
        <v>133</v>
      </c>
      <c r="E56" s="40">
        <v>44960</v>
      </c>
      <c r="F56" s="41">
        <v>18437.14</v>
      </c>
      <c r="G56" s="42">
        <v>44985</v>
      </c>
      <c r="H56" s="50">
        <v>0</v>
      </c>
      <c r="I56" s="41">
        <v>18437.14</v>
      </c>
      <c r="J56" s="38" t="s">
        <v>35</v>
      </c>
    </row>
    <row r="57" spans="1:10" s="38" customFormat="1" ht="18" customHeight="1" x14ac:dyDescent="0.2">
      <c r="A57" s="37">
        <v>53</v>
      </c>
      <c r="B57" s="38" t="s">
        <v>130</v>
      </c>
      <c r="C57" s="38" t="s">
        <v>131</v>
      </c>
      <c r="D57" s="37" t="s">
        <v>134</v>
      </c>
      <c r="E57" s="40">
        <v>44960</v>
      </c>
      <c r="F57" s="41">
        <v>352050.36</v>
      </c>
      <c r="G57" s="42">
        <v>44985</v>
      </c>
      <c r="H57" s="50">
        <v>0</v>
      </c>
      <c r="I57" s="41">
        <v>352050.36</v>
      </c>
      <c r="J57" s="38" t="s">
        <v>35</v>
      </c>
    </row>
    <row r="58" spans="1:10" s="38" customFormat="1" ht="18" customHeight="1" x14ac:dyDescent="0.2">
      <c r="A58" s="37">
        <v>54</v>
      </c>
      <c r="B58" s="38" t="s">
        <v>130</v>
      </c>
      <c r="C58" s="38" t="s">
        <v>131</v>
      </c>
      <c r="D58" s="37" t="s">
        <v>135</v>
      </c>
      <c r="E58" s="40">
        <v>44960</v>
      </c>
      <c r="F58" s="41">
        <v>31149.86</v>
      </c>
      <c r="G58" s="42">
        <v>44985</v>
      </c>
      <c r="H58" s="50">
        <v>0</v>
      </c>
      <c r="I58" s="41">
        <v>31149.86</v>
      </c>
      <c r="J58" s="38" t="s">
        <v>35</v>
      </c>
    </row>
    <row r="59" spans="1:10" s="38" customFormat="1" ht="18" customHeight="1" x14ac:dyDescent="0.2">
      <c r="A59" s="37">
        <v>55</v>
      </c>
      <c r="B59" s="38" t="s">
        <v>136</v>
      </c>
      <c r="C59" s="38" t="s">
        <v>137</v>
      </c>
      <c r="D59" s="43" t="s">
        <v>138</v>
      </c>
      <c r="E59" s="40">
        <v>44967</v>
      </c>
      <c r="F59" s="41">
        <v>1218</v>
      </c>
      <c r="G59" s="42">
        <v>44985</v>
      </c>
      <c r="H59" s="50">
        <v>0</v>
      </c>
      <c r="I59" s="41">
        <v>1218</v>
      </c>
      <c r="J59" s="38" t="s">
        <v>35</v>
      </c>
    </row>
    <row r="60" spans="1:10" s="38" customFormat="1" ht="18" customHeight="1" x14ac:dyDescent="0.2">
      <c r="A60" s="37">
        <v>57</v>
      </c>
      <c r="B60" s="38" t="s">
        <v>136</v>
      </c>
      <c r="C60" s="52" t="s">
        <v>139</v>
      </c>
      <c r="D60" s="43" t="s">
        <v>140</v>
      </c>
      <c r="E60" s="40">
        <v>44967</v>
      </c>
      <c r="F60" s="41">
        <v>1334</v>
      </c>
      <c r="G60" s="42">
        <v>44985</v>
      </c>
      <c r="H60" s="50">
        <v>0</v>
      </c>
      <c r="I60" s="41">
        <v>1334</v>
      </c>
      <c r="J60" s="38" t="s">
        <v>35</v>
      </c>
    </row>
    <row r="61" spans="1:10" s="38" customFormat="1" ht="18" customHeight="1" x14ac:dyDescent="0.2">
      <c r="A61" s="37">
        <v>58</v>
      </c>
      <c r="B61" s="38" t="s">
        <v>136</v>
      </c>
      <c r="C61" s="38" t="s">
        <v>137</v>
      </c>
      <c r="D61" s="43" t="s">
        <v>141</v>
      </c>
      <c r="E61" s="40">
        <v>44967</v>
      </c>
      <c r="F61" s="41">
        <v>1740</v>
      </c>
      <c r="G61" s="42">
        <v>44985</v>
      </c>
      <c r="H61" s="50">
        <v>0</v>
      </c>
      <c r="I61" s="41">
        <v>1740</v>
      </c>
      <c r="J61" s="38" t="s">
        <v>35</v>
      </c>
    </row>
    <row r="62" spans="1:10" s="38" customFormat="1" ht="18" customHeight="1" x14ac:dyDescent="0.2">
      <c r="A62" s="37">
        <v>59</v>
      </c>
      <c r="B62" s="38" t="s">
        <v>136</v>
      </c>
      <c r="C62" s="52" t="s">
        <v>139</v>
      </c>
      <c r="D62" s="43" t="s">
        <v>142</v>
      </c>
      <c r="E62" s="40">
        <v>44967</v>
      </c>
      <c r="F62" s="41">
        <v>2030</v>
      </c>
      <c r="G62" s="42">
        <v>44985</v>
      </c>
      <c r="H62" s="50">
        <v>0</v>
      </c>
      <c r="I62" s="41">
        <v>2030</v>
      </c>
      <c r="J62" s="38" t="s">
        <v>35</v>
      </c>
    </row>
    <row r="63" spans="1:10" s="38" customFormat="1" ht="18" customHeight="1" x14ac:dyDescent="0.2">
      <c r="A63" s="37">
        <v>60</v>
      </c>
      <c r="B63" s="38" t="s">
        <v>136</v>
      </c>
      <c r="C63" s="52" t="s">
        <v>139</v>
      </c>
      <c r="D63" s="43" t="s">
        <v>143</v>
      </c>
      <c r="E63" s="40">
        <v>44967</v>
      </c>
      <c r="F63" s="41">
        <v>928</v>
      </c>
      <c r="G63" s="42">
        <v>44985</v>
      </c>
      <c r="H63" s="50">
        <v>0</v>
      </c>
      <c r="I63" s="41">
        <v>928</v>
      </c>
      <c r="J63" s="38" t="s">
        <v>35</v>
      </c>
    </row>
    <row r="64" spans="1:10" s="38" customFormat="1" ht="18" customHeight="1" x14ac:dyDescent="0.2">
      <c r="A64" s="37">
        <v>61</v>
      </c>
      <c r="B64" s="38" t="s">
        <v>103</v>
      </c>
      <c r="C64" s="38" t="s">
        <v>144</v>
      </c>
      <c r="D64" s="43" t="s">
        <v>145</v>
      </c>
      <c r="E64" s="40">
        <v>44967</v>
      </c>
      <c r="F64" s="41">
        <v>13334</v>
      </c>
      <c r="G64" s="42">
        <v>44985</v>
      </c>
      <c r="H64" s="50">
        <v>0</v>
      </c>
      <c r="I64" s="41">
        <v>13334</v>
      </c>
      <c r="J64" s="38" t="s">
        <v>35</v>
      </c>
    </row>
    <row r="65" spans="1:10" s="38" customFormat="1" ht="18" customHeight="1" x14ac:dyDescent="0.2">
      <c r="A65" s="37">
        <v>62</v>
      </c>
      <c r="B65" s="38" t="s">
        <v>118</v>
      </c>
      <c r="C65" s="38" t="s">
        <v>146</v>
      </c>
      <c r="D65" s="43" t="s">
        <v>147</v>
      </c>
      <c r="E65" s="40">
        <v>44972</v>
      </c>
      <c r="F65" s="41">
        <v>15735.3</v>
      </c>
      <c r="G65" s="42">
        <v>44985</v>
      </c>
      <c r="H65" s="50">
        <v>0</v>
      </c>
      <c r="I65" s="41">
        <v>15735.3</v>
      </c>
      <c r="J65" s="38" t="s">
        <v>35</v>
      </c>
    </row>
    <row r="66" spans="1:10" s="38" customFormat="1" ht="18" customHeight="1" x14ac:dyDescent="0.2">
      <c r="A66" s="37">
        <v>63</v>
      </c>
      <c r="B66" s="38" t="s">
        <v>148</v>
      </c>
      <c r="C66" s="45" t="s">
        <v>149</v>
      </c>
      <c r="D66" s="37" t="s">
        <v>150</v>
      </c>
      <c r="E66" s="40">
        <v>44974</v>
      </c>
      <c r="F66" s="41">
        <v>440</v>
      </c>
      <c r="G66" s="42">
        <v>44985</v>
      </c>
      <c r="H66" s="50">
        <v>0</v>
      </c>
      <c r="I66" s="41">
        <v>440</v>
      </c>
      <c r="J66" s="38" t="s">
        <v>35</v>
      </c>
    </row>
    <row r="67" spans="1:10" s="38" customFormat="1" ht="18" customHeight="1" x14ac:dyDescent="0.2">
      <c r="A67" s="37">
        <v>64</v>
      </c>
      <c r="B67" s="38" t="s">
        <v>148</v>
      </c>
      <c r="C67" s="45" t="s">
        <v>149</v>
      </c>
      <c r="D67" s="37" t="s">
        <v>151</v>
      </c>
      <c r="E67" s="40">
        <v>44974</v>
      </c>
      <c r="F67" s="41">
        <v>245</v>
      </c>
      <c r="G67" s="42">
        <v>44985</v>
      </c>
      <c r="H67" s="37">
        <v>0</v>
      </c>
      <c r="I67" s="41">
        <v>245</v>
      </c>
      <c r="J67" s="38" t="s">
        <v>35</v>
      </c>
    </row>
    <row r="68" spans="1:10" s="38" customFormat="1" ht="18" customHeight="1" x14ac:dyDescent="0.2">
      <c r="A68" s="37">
        <v>65</v>
      </c>
      <c r="B68" s="38" t="s">
        <v>148</v>
      </c>
      <c r="C68" s="45" t="s">
        <v>149</v>
      </c>
      <c r="D68" s="37" t="s">
        <v>152</v>
      </c>
      <c r="E68" s="40">
        <v>44974</v>
      </c>
      <c r="F68" s="41">
        <v>245</v>
      </c>
      <c r="G68" s="42">
        <v>44985</v>
      </c>
      <c r="H68" s="37">
        <v>0</v>
      </c>
      <c r="I68" s="41">
        <v>245</v>
      </c>
      <c r="J68" s="38" t="s">
        <v>35</v>
      </c>
    </row>
    <row r="69" spans="1:10" s="38" customFormat="1" ht="18" customHeight="1" x14ac:dyDescent="0.2">
      <c r="A69" s="37">
        <v>66</v>
      </c>
      <c r="B69" s="38" t="s">
        <v>148</v>
      </c>
      <c r="C69" s="45" t="s">
        <v>149</v>
      </c>
      <c r="D69" s="37" t="s">
        <v>153</v>
      </c>
      <c r="E69" s="40">
        <v>44974</v>
      </c>
      <c r="F69" s="41">
        <v>245</v>
      </c>
      <c r="G69" s="42">
        <v>44985</v>
      </c>
      <c r="H69" s="37">
        <v>0</v>
      </c>
      <c r="I69" s="41">
        <v>245</v>
      </c>
      <c r="J69" s="38" t="s">
        <v>35</v>
      </c>
    </row>
    <row r="70" spans="1:10" s="38" customFormat="1" ht="18" customHeight="1" x14ac:dyDescent="0.2">
      <c r="A70" s="37">
        <v>67</v>
      </c>
      <c r="B70" s="38" t="s">
        <v>148</v>
      </c>
      <c r="C70" s="45" t="s">
        <v>149</v>
      </c>
      <c r="D70" s="37" t="s">
        <v>154</v>
      </c>
      <c r="E70" s="40">
        <v>44974</v>
      </c>
      <c r="F70" s="41">
        <v>245</v>
      </c>
      <c r="G70" s="42">
        <v>44985</v>
      </c>
      <c r="H70" s="37">
        <v>0</v>
      </c>
      <c r="I70" s="41">
        <v>245</v>
      </c>
      <c r="J70" s="38" t="s">
        <v>35</v>
      </c>
    </row>
    <row r="71" spans="1:10" s="53" customFormat="1" ht="18" customHeight="1" x14ac:dyDescent="0.2">
      <c r="A71" s="37">
        <v>68</v>
      </c>
      <c r="B71" s="38" t="s">
        <v>148</v>
      </c>
      <c r="C71" s="45" t="s">
        <v>149</v>
      </c>
      <c r="D71" s="37" t="s">
        <v>155</v>
      </c>
      <c r="E71" s="40">
        <v>44974</v>
      </c>
      <c r="F71" s="41">
        <v>245</v>
      </c>
      <c r="G71" s="42">
        <v>44985</v>
      </c>
      <c r="H71" s="37">
        <v>0</v>
      </c>
      <c r="I71" s="41">
        <v>245</v>
      </c>
      <c r="J71" s="38" t="s">
        <v>35</v>
      </c>
    </row>
    <row r="72" spans="1:10" s="53" customFormat="1" ht="18" customHeight="1" x14ac:dyDescent="0.2">
      <c r="A72" s="37">
        <v>69</v>
      </c>
      <c r="B72" s="38" t="s">
        <v>148</v>
      </c>
      <c r="C72" s="45" t="s">
        <v>149</v>
      </c>
      <c r="D72" s="37" t="s">
        <v>156</v>
      </c>
      <c r="E72" s="40">
        <v>44974</v>
      </c>
      <c r="F72" s="41">
        <v>225</v>
      </c>
      <c r="G72" s="42">
        <v>44985</v>
      </c>
      <c r="H72" s="37">
        <v>0</v>
      </c>
      <c r="I72" s="41">
        <v>225</v>
      </c>
      <c r="J72" s="38" t="s">
        <v>35</v>
      </c>
    </row>
    <row r="73" spans="1:10" s="53" customFormat="1" ht="18" customHeight="1" x14ac:dyDescent="0.2">
      <c r="A73" s="37">
        <v>70</v>
      </c>
      <c r="B73" s="38" t="s">
        <v>148</v>
      </c>
      <c r="C73" s="45" t="s">
        <v>149</v>
      </c>
      <c r="D73" s="37" t="s">
        <v>157</v>
      </c>
      <c r="E73" s="40">
        <v>44974</v>
      </c>
      <c r="F73" s="41">
        <v>245</v>
      </c>
      <c r="G73" s="42">
        <v>44985</v>
      </c>
      <c r="H73" s="37">
        <v>0</v>
      </c>
      <c r="I73" s="41">
        <v>245</v>
      </c>
      <c r="J73" s="38" t="s">
        <v>35</v>
      </c>
    </row>
    <row r="74" spans="1:10" s="53" customFormat="1" ht="18" customHeight="1" x14ac:dyDescent="0.2">
      <c r="A74" s="37">
        <v>71</v>
      </c>
      <c r="B74" s="38" t="s">
        <v>148</v>
      </c>
      <c r="C74" s="45" t="s">
        <v>149</v>
      </c>
      <c r="D74" s="37" t="s">
        <v>158</v>
      </c>
      <c r="E74" s="40">
        <v>44974</v>
      </c>
      <c r="F74" s="41">
        <v>225</v>
      </c>
      <c r="G74" s="42">
        <v>44985</v>
      </c>
      <c r="H74" s="37">
        <v>0</v>
      </c>
      <c r="I74" s="41">
        <v>225</v>
      </c>
      <c r="J74" s="38" t="s">
        <v>35</v>
      </c>
    </row>
    <row r="75" spans="1:10" s="53" customFormat="1" ht="18" customHeight="1" x14ac:dyDescent="0.2">
      <c r="A75" s="37">
        <v>72</v>
      </c>
      <c r="B75" s="38" t="s">
        <v>148</v>
      </c>
      <c r="C75" s="45" t="s">
        <v>149</v>
      </c>
      <c r="D75" s="37" t="s">
        <v>159</v>
      </c>
      <c r="E75" s="40">
        <v>44974</v>
      </c>
      <c r="F75" s="41">
        <v>440</v>
      </c>
      <c r="G75" s="42">
        <v>44985</v>
      </c>
      <c r="H75" s="37">
        <v>0</v>
      </c>
      <c r="I75" s="41">
        <v>440</v>
      </c>
      <c r="J75" s="38" t="s">
        <v>35</v>
      </c>
    </row>
    <row r="76" spans="1:10" s="53" customFormat="1" ht="18" customHeight="1" x14ac:dyDescent="0.2">
      <c r="A76" s="37">
        <v>73</v>
      </c>
      <c r="B76" s="38" t="s">
        <v>88</v>
      </c>
      <c r="C76" s="45" t="s">
        <v>149</v>
      </c>
      <c r="D76" s="37" t="s">
        <v>160</v>
      </c>
      <c r="E76" s="40">
        <v>44978</v>
      </c>
      <c r="F76" s="41">
        <v>22500.240000000002</v>
      </c>
      <c r="G76" s="42">
        <v>44985</v>
      </c>
      <c r="H76" s="37">
        <v>0</v>
      </c>
      <c r="I76" s="41">
        <v>22500.240000000002</v>
      </c>
      <c r="J76" s="38" t="s">
        <v>35</v>
      </c>
    </row>
    <row r="77" spans="1:10" s="53" customFormat="1" ht="27.75" customHeight="1" x14ac:dyDescent="0.2">
      <c r="A77" s="37">
        <v>74</v>
      </c>
      <c r="B77" s="38" t="s">
        <v>94</v>
      </c>
      <c r="C77" s="45" t="s">
        <v>161</v>
      </c>
      <c r="D77" s="37" t="s">
        <v>162</v>
      </c>
      <c r="E77" s="40">
        <v>44978</v>
      </c>
      <c r="F77" s="41">
        <v>5900</v>
      </c>
      <c r="G77" s="42">
        <v>44985</v>
      </c>
      <c r="H77" s="37">
        <v>0</v>
      </c>
      <c r="I77" s="41">
        <v>5900</v>
      </c>
      <c r="J77" s="38" t="s">
        <v>35</v>
      </c>
    </row>
    <row r="78" spans="1:10" s="53" customFormat="1" ht="18.75" customHeight="1" x14ac:dyDescent="0.2">
      <c r="A78" s="37">
        <v>75</v>
      </c>
      <c r="B78" s="38" t="s">
        <v>163</v>
      </c>
      <c r="C78" s="38" t="s">
        <v>164</v>
      </c>
      <c r="D78" s="37" t="s">
        <v>165</v>
      </c>
      <c r="E78" s="40">
        <v>44978</v>
      </c>
      <c r="F78" s="41">
        <v>4374.58</v>
      </c>
      <c r="G78" s="42">
        <v>44985</v>
      </c>
      <c r="H78" s="37">
        <v>0</v>
      </c>
      <c r="I78" s="41">
        <v>4374.58</v>
      </c>
      <c r="J78" s="38" t="s">
        <v>35</v>
      </c>
    </row>
    <row r="79" spans="1:10" s="53" customFormat="1" ht="20.100000000000001" customHeight="1" x14ac:dyDescent="0.2">
      <c r="A79" s="37">
        <v>76</v>
      </c>
      <c r="B79" s="38" t="s">
        <v>163</v>
      </c>
      <c r="C79" s="38" t="s">
        <v>164</v>
      </c>
      <c r="D79" s="37" t="s">
        <v>166</v>
      </c>
      <c r="E79" s="40">
        <v>44978</v>
      </c>
      <c r="F79" s="41">
        <v>10376.280000000001</v>
      </c>
      <c r="G79" s="42">
        <v>44985</v>
      </c>
      <c r="H79" s="37">
        <v>0</v>
      </c>
      <c r="I79" s="41">
        <v>10376.280000000001</v>
      </c>
      <c r="J79" s="38" t="s">
        <v>35</v>
      </c>
    </row>
    <row r="80" spans="1:10" s="53" customFormat="1" ht="16.5" customHeight="1" x14ac:dyDescent="0.2">
      <c r="A80" s="37">
        <v>77</v>
      </c>
      <c r="B80" s="38" t="s">
        <v>136</v>
      </c>
      <c r="C80" s="52" t="s">
        <v>139</v>
      </c>
      <c r="D80" s="37" t="s">
        <v>167</v>
      </c>
      <c r="E80" s="40">
        <v>44978</v>
      </c>
      <c r="F80" s="41">
        <v>754</v>
      </c>
      <c r="G80" s="42">
        <v>44985</v>
      </c>
      <c r="H80" s="37">
        <v>0</v>
      </c>
      <c r="I80" s="41">
        <v>754</v>
      </c>
      <c r="J80" s="38" t="s">
        <v>35</v>
      </c>
    </row>
    <row r="81" spans="1:12" s="53" customFormat="1" ht="20.100000000000001" customHeight="1" x14ac:dyDescent="0.2">
      <c r="A81" s="37">
        <v>78</v>
      </c>
      <c r="B81" s="38" t="s">
        <v>136</v>
      </c>
      <c r="C81" s="52" t="s">
        <v>139</v>
      </c>
      <c r="D81" s="37" t="s">
        <v>168</v>
      </c>
      <c r="E81" s="40">
        <v>44978</v>
      </c>
      <c r="F81" s="41">
        <v>1044</v>
      </c>
      <c r="G81" s="42">
        <v>44985</v>
      </c>
      <c r="H81" s="37">
        <v>0</v>
      </c>
      <c r="I81" s="41">
        <v>1044</v>
      </c>
      <c r="J81" s="38" t="s">
        <v>35</v>
      </c>
    </row>
    <row r="82" spans="1:12" s="38" customFormat="1" ht="20.100000000000001" customHeight="1" x14ac:dyDescent="0.2">
      <c r="A82" s="37">
        <v>79</v>
      </c>
      <c r="B82" s="38" t="s">
        <v>97</v>
      </c>
      <c r="C82" s="38" t="s">
        <v>169</v>
      </c>
      <c r="D82" s="37" t="s">
        <v>170</v>
      </c>
      <c r="E82" s="40">
        <v>44980</v>
      </c>
      <c r="F82" s="54">
        <v>80422.899999999994</v>
      </c>
      <c r="G82" s="42">
        <v>44615</v>
      </c>
      <c r="H82" s="37">
        <v>0</v>
      </c>
      <c r="I82" s="54">
        <v>80422.899999999994</v>
      </c>
      <c r="J82" s="38" t="s">
        <v>35</v>
      </c>
    </row>
    <row r="83" spans="1:12" s="53" customFormat="1" ht="20.100000000000001" customHeight="1" x14ac:dyDescent="0.2">
      <c r="A83" s="37">
        <v>80</v>
      </c>
      <c r="B83" s="38" t="s">
        <v>130</v>
      </c>
      <c r="C83" s="38" t="s">
        <v>171</v>
      </c>
      <c r="D83" s="37" t="s">
        <v>172</v>
      </c>
      <c r="E83" s="40">
        <v>44985</v>
      </c>
      <c r="F83" s="41">
        <v>88274.71</v>
      </c>
      <c r="G83" s="42">
        <v>44985</v>
      </c>
      <c r="H83" s="37">
        <v>0</v>
      </c>
      <c r="I83" s="41">
        <v>88274.71</v>
      </c>
      <c r="J83" s="38" t="s">
        <v>35</v>
      </c>
    </row>
    <row r="84" spans="1:12" s="53" customFormat="1" ht="20.100000000000001" customHeight="1" x14ac:dyDescent="0.2">
      <c r="A84" s="37">
        <v>81</v>
      </c>
      <c r="B84" s="38" t="s">
        <v>130</v>
      </c>
      <c r="C84" s="38" t="s">
        <v>171</v>
      </c>
      <c r="D84" s="37" t="s">
        <v>173</v>
      </c>
      <c r="E84" s="40">
        <v>44985</v>
      </c>
      <c r="F84" s="41">
        <v>18558.93</v>
      </c>
      <c r="G84" s="42">
        <v>44985</v>
      </c>
      <c r="H84" s="37">
        <v>0</v>
      </c>
      <c r="I84" s="41">
        <v>18558.93</v>
      </c>
      <c r="J84" s="38" t="s">
        <v>35</v>
      </c>
    </row>
    <row r="85" spans="1:12" s="53" customFormat="1" ht="20.100000000000001" customHeight="1" x14ac:dyDescent="0.2">
      <c r="A85" s="37">
        <v>82</v>
      </c>
      <c r="B85" s="38" t="s">
        <v>130</v>
      </c>
      <c r="C85" s="38" t="s">
        <v>171</v>
      </c>
      <c r="D85" s="37" t="s">
        <v>174</v>
      </c>
      <c r="E85" s="40">
        <v>44985</v>
      </c>
      <c r="F85" s="41">
        <v>366797.19</v>
      </c>
      <c r="G85" s="42">
        <v>44985</v>
      </c>
      <c r="H85" s="37">
        <v>0</v>
      </c>
      <c r="I85" s="41">
        <v>366797.19</v>
      </c>
      <c r="J85" s="38" t="s">
        <v>35</v>
      </c>
    </row>
    <row r="86" spans="1:12" s="53" customFormat="1" ht="20.100000000000001" customHeight="1" x14ac:dyDescent="0.2">
      <c r="A86" s="37">
        <v>83</v>
      </c>
      <c r="B86" s="38" t="s">
        <v>130</v>
      </c>
      <c r="C86" s="38" t="s">
        <v>171</v>
      </c>
      <c r="D86" s="37" t="s">
        <v>175</v>
      </c>
      <c r="E86" s="40">
        <v>44985</v>
      </c>
      <c r="F86" s="41">
        <v>30954.28</v>
      </c>
      <c r="G86" s="42">
        <v>44985</v>
      </c>
      <c r="H86" s="37">
        <v>0</v>
      </c>
      <c r="I86" s="41">
        <v>30954.28</v>
      </c>
      <c r="J86" s="38" t="s">
        <v>35</v>
      </c>
    </row>
    <row r="87" spans="1:12" s="53" customFormat="1" ht="15.75" customHeight="1" x14ac:dyDescent="0.2">
      <c r="A87" s="37"/>
      <c r="C87" s="55" t="s">
        <v>176</v>
      </c>
      <c r="D87" s="55"/>
      <c r="E87" s="55"/>
      <c r="F87" s="56">
        <f>SUM(F7:F86)</f>
        <v>4757731.8099999987</v>
      </c>
      <c r="G87" s="57"/>
      <c r="H87" s="56">
        <f>SUM(H7:H86)</f>
        <v>626321.29</v>
      </c>
      <c r="I87" s="58">
        <f>SUM(I7:I86)</f>
        <v>4131410.5199999982</v>
      </c>
      <c r="J87" s="55"/>
    </row>
    <row r="88" spans="1:12" s="53" customFormat="1" ht="15.75" customHeight="1" x14ac:dyDescent="0.2">
      <c r="A88" s="37"/>
      <c r="C88" s="59"/>
      <c r="D88" s="59"/>
      <c r="E88" s="59"/>
      <c r="F88" s="60"/>
      <c r="G88" s="61"/>
      <c r="H88" s="60"/>
      <c r="I88" s="62"/>
      <c r="J88" s="59"/>
    </row>
    <row r="89" spans="1:12" s="53" customFormat="1" ht="14.25" customHeight="1" x14ac:dyDescent="0.2">
      <c r="A89" s="37"/>
      <c r="C89" s="59"/>
      <c r="D89" s="59"/>
      <c r="E89" s="59"/>
      <c r="F89" s="60"/>
      <c r="G89" s="61"/>
      <c r="H89" s="60"/>
      <c r="I89" s="62"/>
      <c r="J89" s="59"/>
    </row>
    <row r="90" spans="1:12" s="53" customFormat="1" ht="15.75" customHeight="1" x14ac:dyDescent="0.2">
      <c r="A90" s="37"/>
      <c r="C90" s="59"/>
      <c r="D90" s="59"/>
      <c r="E90" s="59"/>
      <c r="F90" s="60"/>
      <c r="G90" s="61"/>
      <c r="H90" s="60"/>
      <c r="I90" s="62"/>
      <c r="J90" s="59"/>
    </row>
    <row r="91" spans="1:12" s="53" customFormat="1" ht="14.25" customHeight="1" x14ac:dyDescent="0.2">
      <c r="A91" s="37"/>
      <c r="C91" s="59"/>
      <c r="D91" s="59"/>
      <c r="E91" s="59"/>
      <c r="F91" s="60"/>
      <c r="G91" s="61"/>
      <c r="H91" s="60"/>
      <c r="I91" s="62"/>
      <c r="J91" s="59"/>
    </row>
    <row r="92" spans="1:12" s="63" customFormat="1" ht="12" customHeight="1" x14ac:dyDescent="0.2">
      <c r="A92" s="42" t="s">
        <v>177</v>
      </c>
      <c r="D92" s="64"/>
      <c r="E92" s="63" t="s">
        <v>178</v>
      </c>
      <c r="F92" s="64"/>
      <c r="I92" s="65"/>
      <c r="K92" s="65"/>
      <c r="L92" s="65"/>
    </row>
    <row r="93" spans="1:12" s="63" customFormat="1" ht="18.95" customHeight="1" x14ac:dyDescent="0.2">
      <c r="A93" s="75" t="s">
        <v>179</v>
      </c>
      <c r="B93" s="75"/>
      <c r="C93" s="75"/>
      <c r="D93" s="66"/>
      <c r="E93" s="75" t="s">
        <v>180</v>
      </c>
      <c r="F93" s="75"/>
      <c r="G93" s="75"/>
      <c r="I93" s="65"/>
      <c r="K93" s="65"/>
      <c r="L93" s="65"/>
    </row>
    <row r="94" spans="1:12" s="63" customFormat="1" ht="18.95" customHeight="1" x14ac:dyDescent="0.2">
      <c r="A94" s="75" t="s">
        <v>181</v>
      </c>
      <c r="B94" s="75"/>
      <c r="C94" s="75"/>
      <c r="D94" s="67"/>
      <c r="E94" s="75" t="s">
        <v>182</v>
      </c>
      <c r="F94" s="75"/>
      <c r="G94" s="75"/>
      <c r="H94" s="68"/>
      <c r="I94" s="65"/>
      <c r="K94" s="65"/>
      <c r="L94" s="65"/>
    </row>
    <row r="95" spans="1:12" s="63" customFormat="1" ht="12.75" x14ac:dyDescent="0.2">
      <c r="A95" s="69"/>
      <c r="G95" s="70"/>
    </row>
    <row r="96" spans="1:12" s="53" customFormat="1" ht="20.100000000000001" customHeight="1" x14ac:dyDescent="0.2">
      <c r="A96" s="71"/>
      <c r="G96" s="72"/>
    </row>
    <row r="97" spans="1:10" s="53" customFormat="1" ht="20.100000000000001" customHeight="1" x14ac:dyDescent="0.2">
      <c r="A97" s="71"/>
      <c r="G97" s="72"/>
    </row>
    <row r="98" spans="1:10" s="53" customFormat="1" ht="20.100000000000001" customHeight="1" x14ac:dyDescent="0.2">
      <c r="A98" s="71"/>
      <c r="G98" s="72"/>
    </row>
    <row r="99" spans="1:10" s="53" customFormat="1" ht="20.100000000000001" customHeight="1" x14ac:dyDescent="0.2">
      <c r="A99" s="71"/>
      <c r="G99" s="72"/>
    </row>
    <row r="100" spans="1:10" s="53" customFormat="1" ht="20.100000000000001" customHeight="1" x14ac:dyDescent="0.2">
      <c r="A100" s="71"/>
      <c r="G100" s="72"/>
    </row>
    <row r="101" spans="1:10" s="53" customFormat="1" ht="20.100000000000001" customHeight="1" x14ac:dyDescent="0.2">
      <c r="A101" s="71"/>
      <c r="G101" s="72"/>
    </row>
    <row r="102" spans="1:10" s="53" customFormat="1" ht="20.100000000000001" customHeight="1" x14ac:dyDescent="0.2">
      <c r="A102" s="71"/>
      <c r="G102" s="72"/>
    </row>
    <row r="103" spans="1:10" s="53" customFormat="1" ht="20.100000000000001" customHeight="1" x14ac:dyDescent="0.2">
      <c r="A103" s="71"/>
      <c r="G103" s="72"/>
    </row>
    <row r="104" spans="1:10" s="53" customFormat="1" ht="20.100000000000001" customHeight="1" x14ac:dyDescent="0.2">
      <c r="A104" s="71"/>
      <c r="G104" s="72"/>
    </row>
    <row r="105" spans="1:10" s="38" customFormat="1" ht="20.100000000000001" customHeight="1" x14ac:dyDescent="0.2">
      <c r="A105" s="37">
        <v>51</v>
      </c>
      <c r="B105" s="38" t="s">
        <v>183</v>
      </c>
      <c r="C105" s="38" t="s">
        <v>184</v>
      </c>
      <c r="D105" s="43" t="s">
        <v>185</v>
      </c>
      <c r="E105" s="40">
        <v>44963</v>
      </c>
      <c r="F105" s="43">
        <v>79808</v>
      </c>
      <c r="G105" s="42">
        <v>44985</v>
      </c>
      <c r="H105" s="50">
        <v>0</v>
      </c>
      <c r="I105" s="43">
        <v>79808</v>
      </c>
      <c r="J105" s="38" t="s">
        <v>35</v>
      </c>
    </row>
    <row r="106" spans="1:10" s="53" customFormat="1" ht="20.100000000000001" customHeight="1" x14ac:dyDescent="0.2">
      <c r="A106" s="71"/>
      <c r="G106" s="72"/>
    </row>
    <row r="107" spans="1:10" s="53" customFormat="1" ht="20.100000000000001" customHeight="1" x14ac:dyDescent="0.2">
      <c r="A107" s="71"/>
      <c r="G107" s="72"/>
    </row>
    <row r="108" spans="1:10" s="53" customFormat="1" ht="20.100000000000001" customHeight="1" x14ac:dyDescent="0.2">
      <c r="A108" s="71"/>
      <c r="G108" s="72"/>
    </row>
    <row r="109" spans="1:10" s="53" customFormat="1" ht="20.100000000000001" customHeight="1" x14ac:dyDescent="0.2">
      <c r="A109" s="71"/>
      <c r="G109" s="72"/>
    </row>
    <row r="110" spans="1:10" s="53" customFormat="1" ht="20.100000000000001" customHeight="1" x14ac:dyDescent="0.2">
      <c r="A110" s="71"/>
      <c r="G110" s="72"/>
    </row>
    <row r="111" spans="1:10" s="53" customFormat="1" ht="20.100000000000001" customHeight="1" x14ac:dyDescent="0.2">
      <c r="A111" s="71"/>
      <c r="G111" s="72"/>
    </row>
    <row r="112" spans="1:10" s="53" customFormat="1" ht="20.100000000000001" customHeight="1" x14ac:dyDescent="0.2">
      <c r="A112" s="71"/>
      <c r="G112" s="72"/>
    </row>
    <row r="113" spans="1:7" s="53" customFormat="1" ht="20.100000000000001" customHeight="1" x14ac:dyDescent="0.2">
      <c r="A113" s="71"/>
      <c r="G113" s="72"/>
    </row>
    <row r="114" spans="1:7" s="53" customFormat="1" ht="20.100000000000001" customHeight="1" x14ac:dyDescent="0.2">
      <c r="A114" s="71"/>
      <c r="G114" s="72"/>
    </row>
    <row r="115" spans="1:7" s="53" customFormat="1" ht="20.100000000000001" customHeight="1" x14ac:dyDescent="0.2">
      <c r="A115" s="71"/>
      <c r="G115" s="72"/>
    </row>
    <row r="116" spans="1:7" s="53" customFormat="1" ht="20.100000000000001" customHeight="1" x14ac:dyDescent="0.2">
      <c r="A116" s="71"/>
      <c r="G116" s="72"/>
    </row>
    <row r="117" spans="1:7" s="53" customFormat="1" ht="20.100000000000001" customHeight="1" x14ac:dyDescent="0.2">
      <c r="A117" s="71"/>
      <c r="G117" s="72"/>
    </row>
    <row r="118" spans="1:7" s="53" customFormat="1" ht="20.100000000000001" customHeight="1" x14ac:dyDescent="0.2">
      <c r="A118" s="71"/>
      <c r="G118" s="72"/>
    </row>
    <row r="119" spans="1:7" s="53" customFormat="1" ht="20.100000000000001" customHeight="1" x14ac:dyDescent="0.2">
      <c r="A119" s="71"/>
      <c r="G119" s="72"/>
    </row>
    <row r="120" spans="1:7" s="53" customFormat="1" ht="20.100000000000001" customHeight="1" x14ac:dyDescent="0.2">
      <c r="A120" s="71"/>
      <c r="G120" s="72"/>
    </row>
    <row r="121" spans="1:7" s="53" customFormat="1" ht="20.100000000000001" customHeight="1" x14ac:dyDescent="0.2">
      <c r="A121" s="71"/>
      <c r="G121" s="72"/>
    </row>
    <row r="122" spans="1:7" s="53" customFormat="1" ht="20.100000000000001" customHeight="1" x14ac:dyDescent="0.2">
      <c r="A122" s="71"/>
      <c r="G122" s="72"/>
    </row>
    <row r="123" spans="1:7" s="53" customFormat="1" ht="20.100000000000001" customHeight="1" x14ac:dyDescent="0.2">
      <c r="A123" s="71"/>
      <c r="G123" s="72"/>
    </row>
    <row r="124" spans="1:7" s="53" customFormat="1" ht="20.100000000000001" customHeight="1" x14ac:dyDescent="0.2">
      <c r="A124" s="71"/>
      <c r="G124" s="72"/>
    </row>
    <row r="125" spans="1:7" s="53" customFormat="1" ht="20.100000000000001" customHeight="1" x14ac:dyDescent="0.2">
      <c r="A125" s="71"/>
      <c r="G125" s="72"/>
    </row>
    <row r="126" spans="1:7" s="53" customFormat="1" ht="20.100000000000001" customHeight="1" x14ac:dyDescent="0.2">
      <c r="A126" s="71"/>
      <c r="G126" s="72"/>
    </row>
    <row r="127" spans="1:7" s="53" customFormat="1" ht="20.100000000000001" customHeight="1" x14ac:dyDescent="0.2">
      <c r="A127" s="71"/>
      <c r="G127" s="72"/>
    </row>
    <row r="128" spans="1:7" s="53" customFormat="1" ht="20.100000000000001" customHeight="1" x14ac:dyDescent="0.2">
      <c r="A128" s="71"/>
      <c r="G128" s="72"/>
    </row>
    <row r="129" spans="1:7" s="53" customFormat="1" ht="20.100000000000001" customHeight="1" x14ac:dyDescent="0.2">
      <c r="A129" s="71"/>
      <c r="G129" s="72"/>
    </row>
    <row r="130" spans="1:7" s="53" customFormat="1" ht="20.100000000000001" customHeight="1" x14ac:dyDescent="0.2">
      <c r="A130" s="71"/>
      <c r="G130" s="72"/>
    </row>
    <row r="131" spans="1:7" s="53" customFormat="1" ht="20.100000000000001" customHeight="1" x14ac:dyDescent="0.2">
      <c r="A131" s="71"/>
      <c r="G131" s="72"/>
    </row>
    <row r="132" spans="1:7" s="53" customFormat="1" ht="20.100000000000001" customHeight="1" x14ac:dyDescent="0.2">
      <c r="A132" s="71"/>
      <c r="G132" s="72"/>
    </row>
    <row r="133" spans="1:7" s="53" customFormat="1" ht="20.100000000000001" customHeight="1" x14ac:dyDescent="0.2">
      <c r="A133" s="71"/>
      <c r="G133" s="72"/>
    </row>
    <row r="134" spans="1:7" s="53" customFormat="1" ht="20.100000000000001" customHeight="1" x14ac:dyDescent="0.2">
      <c r="A134" s="71"/>
      <c r="G134" s="72"/>
    </row>
    <row r="135" spans="1:7" s="53" customFormat="1" ht="20.100000000000001" customHeight="1" x14ac:dyDescent="0.2">
      <c r="A135" s="71"/>
      <c r="G135" s="72"/>
    </row>
    <row r="136" spans="1:7" s="53" customFormat="1" ht="20.100000000000001" customHeight="1" x14ac:dyDescent="0.2">
      <c r="A136" s="71"/>
      <c r="G136" s="72"/>
    </row>
    <row r="137" spans="1:7" s="53" customFormat="1" ht="20.100000000000001" customHeight="1" x14ac:dyDescent="0.2">
      <c r="A137" s="71"/>
      <c r="G137" s="72"/>
    </row>
    <row r="138" spans="1:7" s="53" customFormat="1" ht="20.100000000000001" customHeight="1" x14ac:dyDescent="0.2">
      <c r="A138" s="71"/>
      <c r="G138" s="72"/>
    </row>
    <row r="139" spans="1:7" s="53" customFormat="1" ht="20.100000000000001" customHeight="1" x14ac:dyDescent="0.2">
      <c r="A139" s="71"/>
      <c r="G139" s="72"/>
    </row>
    <row r="140" spans="1:7" s="53" customFormat="1" ht="20.100000000000001" customHeight="1" x14ac:dyDescent="0.2">
      <c r="A140" s="71"/>
    </row>
    <row r="141" spans="1:7" s="53" customFormat="1" ht="20.100000000000001" customHeight="1" x14ac:dyDescent="0.2">
      <c r="A141" s="71"/>
    </row>
    <row r="142" spans="1:7" s="53" customFormat="1" ht="20.100000000000001" customHeight="1" x14ac:dyDescent="0.2">
      <c r="A142" s="71"/>
    </row>
    <row r="143" spans="1:7" s="53" customFormat="1" ht="20.100000000000001" customHeight="1" x14ac:dyDescent="0.2">
      <c r="A143" s="71"/>
    </row>
    <row r="144" spans="1:7" s="53" customFormat="1" ht="20.100000000000001" customHeight="1" x14ac:dyDescent="0.2">
      <c r="A144" s="71"/>
    </row>
    <row r="145" spans="1:1" s="53" customFormat="1" ht="20.100000000000001" customHeight="1" x14ac:dyDescent="0.2">
      <c r="A145" s="71"/>
    </row>
    <row r="146" spans="1:1" s="53" customFormat="1" ht="20.100000000000001" customHeight="1" x14ac:dyDescent="0.2">
      <c r="A146" s="71"/>
    </row>
    <row r="147" spans="1:1" s="53" customFormat="1" ht="20.100000000000001" customHeight="1" x14ac:dyDescent="0.2">
      <c r="A147" s="71"/>
    </row>
    <row r="148" spans="1:1" s="53" customFormat="1" ht="20.100000000000001" customHeight="1" x14ac:dyDescent="0.2">
      <c r="A148" s="71"/>
    </row>
    <row r="149" spans="1:1" s="53" customFormat="1" ht="20.100000000000001" customHeight="1" x14ac:dyDescent="0.2">
      <c r="A149" s="71"/>
    </row>
    <row r="150" spans="1:1" s="53" customFormat="1" ht="20.100000000000001" customHeight="1" x14ac:dyDescent="0.2">
      <c r="A150" s="71"/>
    </row>
    <row r="151" spans="1:1" s="53" customFormat="1" ht="20.100000000000001" customHeight="1" x14ac:dyDescent="0.2">
      <c r="A151" s="71"/>
    </row>
    <row r="152" spans="1:1" s="53" customFormat="1" ht="20.100000000000001" customHeight="1" x14ac:dyDescent="0.2">
      <c r="A152" s="71"/>
    </row>
    <row r="153" spans="1:1" s="53" customFormat="1" ht="20.100000000000001" customHeight="1" x14ac:dyDescent="0.2">
      <c r="A153" s="71"/>
    </row>
    <row r="154" spans="1:1" s="53" customFormat="1" ht="20.100000000000001" customHeight="1" x14ac:dyDescent="0.2">
      <c r="A154" s="71"/>
    </row>
  </sheetData>
  <mergeCells count="6">
    <mergeCell ref="A4:J4"/>
    <mergeCell ref="A5:J5"/>
    <mergeCell ref="A93:C93"/>
    <mergeCell ref="E93:G93"/>
    <mergeCell ref="A94:C94"/>
    <mergeCell ref="E94:G9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dcterms:created xsi:type="dcterms:W3CDTF">2023-03-08T12:53:26Z</dcterms:created>
  <dcterms:modified xsi:type="dcterms:W3CDTF">2023-03-08T18:34:33Z</dcterms:modified>
</cp:coreProperties>
</file>